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2" i="1"/>
  <c r="J52"/>
  <c r="I52"/>
  <c r="E51"/>
  <c r="K51" s="1"/>
  <c r="D51"/>
  <c r="K50"/>
  <c r="J50"/>
  <c r="I50"/>
  <c r="D50"/>
  <c r="J49"/>
  <c r="I49"/>
  <c r="E49"/>
  <c r="K49" s="1"/>
  <c r="D49"/>
  <c r="K48"/>
  <c r="J48"/>
  <c r="I48"/>
  <c r="D48"/>
  <c r="D47"/>
  <c r="E47" s="1"/>
  <c r="K46"/>
  <c r="J46"/>
  <c r="I46"/>
  <c r="D46"/>
  <c r="E45"/>
  <c r="K45" s="1"/>
  <c r="D45"/>
  <c r="K44"/>
  <c r="J44"/>
  <c r="I44"/>
  <c r="D44"/>
  <c r="I43"/>
  <c r="E43"/>
  <c r="J43" s="1"/>
  <c r="D43"/>
  <c r="K42"/>
  <c r="J42"/>
  <c r="I42"/>
  <c r="D42"/>
  <c r="J41"/>
  <c r="I41"/>
  <c r="E41"/>
  <c r="K41" s="1"/>
  <c r="D41"/>
  <c r="K40"/>
  <c r="J40"/>
  <c r="I40"/>
  <c r="D40"/>
  <c r="D39"/>
  <c r="E39" s="1"/>
  <c r="K38"/>
  <c r="J38"/>
  <c r="I38"/>
  <c r="D38"/>
  <c r="E37"/>
  <c r="J37" s="1"/>
  <c r="D37"/>
  <c r="K36"/>
  <c r="J36"/>
  <c r="I36"/>
  <c r="D36"/>
  <c r="I35"/>
  <c r="E35"/>
  <c r="J35" s="1"/>
  <c r="D35"/>
  <c r="K34"/>
  <c r="J34"/>
  <c r="I34"/>
  <c r="D34"/>
  <c r="J33"/>
  <c r="I33"/>
  <c r="E33"/>
  <c r="K33" s="1"/>
  <c r="D33"/>
  <c r="K32"/>
  <c r="J32"/>
  <c r="I32"/>
  <c r="D32"/>
  <c r="D31"/>
  <c r="E31" s="1"/>
  <c r="K30"/>
  <c r="J30"/>
  <c r="I30"/>
  <c r="D30"/>
  <c r="E25"/>
  <c r="K25" s="1"/>
  <c r="D25"/>
  <c r="K24"/>
  <c r="J24"/>
  <c r="I24"/>
  <c r="D24"/>
  <c r="I23"/>
  <c r="E23"/>
  <c r="K23" s="1"/>
  <c r="D23"/>
  <c r="K22"/>
  <c r="J22"/>
  <c r="I22"/>
  <c r="D22"/>
  <c r="J21"/>
  <c r="I21"/>
  <c r="E21"/>
  <c r="K21" s="1"/>
  <c r="D21"/>
  <c r="K20"/>
  <c r="J20"/>
  <c r="I20"/>
  <c r="D20"/>
  <c r="D19"/>
  <c r="E19" s="1"/>
  <c r="K18"/>
  <c r="J18"/>
  <c r="I18"/>
  <c r="D18"/>
  <c r="E17"/>
  <c r="I17" s="1"/>
  <c r="D17"/>
  <c r="K16"/>
  <c r="J16"/>
  <c r="I16"/>
  <c r="D16"/>
  <c r="I15"/>
  <c r="E15"/>
  <c r="K15" s="1"/>
  <c r="D15"/>
  <c r="K14"/>
  <c r="J14"/>
  <c r="I14"/>
  <c r="D14"/>
  <c r="J13"/>
  <c r="I13"/>
  <c r="E13"/>
  <c r="K13" s="1"/>
  <c r="D13"/>
  <c r="K12"/>
  <c r="J12"/>
  <c r="I12"/>
  <c r="D12"/>
  <c r="D11"/>
  <c r="E11" s="1"/>
  <c r="K10"/>
  <c r="J10"/>
  <c r="I10"/>
  <c r="D10"/>
  <c r="E9"/>
  <c r="K9" s="1"/>
  <c r="D9"/>
  <c r="I8"/>
  <c r="E8"/>
  <c r="K8" s="1"/>
  <c r="D8"/>
  <c r="J7"/>
  <c r="I7"/>
  <c r="E7"/>
  <c r="K7" s="1"/>
  <c r="D7"/>
  <c r="K6"/>
  <c r="J6"/>
  <c r="I6"/>
  <c r="D6"/>
  <c r="D5"/>
  <c r="E5" s="1"/>
  <c r="K4"/>
  <c r="J4"/>
  <c r="I4"/>
  <c r="D4"/>
  <c r="J11" l="1"/>
  <c r="I11"/>
  <c r="K11"/>
  <c r="K31"/>
  <c r="I31"/>
  <c r="J31"/>
  <c r="J47"/>
  <c r="K47"/>
  <c r="I47"/>
  <c r="J5"/>
  <c r="K5"/>
  <c r="I5"/>
  <c r="K19"/>
  <c r="I19"/>
  <c r="J19"/>
  <c r="J39"/>
  <c r="K39"/>
  <c r="I39"/>
  <c r="K17"/>
  <c r="K37"/>
  <c r="J9"/>
  <c r="J17"/>
  <c r="J25"/>
  <c r="K35"/>
  <c r="K43"/>
  <c r="J45"/>
  <c r="J8"/>
  <c r="I9"/>
  <c r="J15"/>
  <c r="J23"/>
  <c r="I25"/>
  <c r="I37"/>
  <c r="I45"/>
  <c r="J51"/>
  <c r="I51"/>
</calcChain>
</file>

<file path=xl/sharedStrings.xml><?xml version="1.0" encoding="utf-8"?>
<sst xmlns="http://schemas.openxmlformats.org/spreadsheetml/2006/main" count="75" uniqueCount="58">
  <si>
    <t>CALCULATION TABLE FOR CHARGING CONVOCATION FEE WITH LATE FEE                                                                                                                        FOR COLLECTING DEGREE / DIPLOMA CERTIFICATES</t>
  </si>
  <si>
    <t>Sr. No.</t>
  </si>
  <si>
    <t>Convocation year</t>
  </si>
  <si>
    <t>Convocation date</t>
  </si>
  <si>
    <t>Difference of  years up to 2015</t>
  </si>
  <si>
    <t>Difference as on  Dec. 2015 *</t>
  </si>
  <si>
    <t>Fee structure from June 2015 onwards                                    (as per Mgmt. Council Resolution no. 08 (3) dated 08.08.2014)</t>
  </si>
  <si>
    <t>Fee and Late fee upto Dec. 2016</t>
  </si>
  <si>
    <t xml:space="preserve">For first Certificate /Diploma &amp; Bachelor's Degree </t>
  </si>
  <si>
    <t>For Second Degree Master's / P.G and B.Ed Degree</t>
  </si>
  <si>
    <t xml:space="preserve">For Third Degree M.Phil &amp; Ph.D. Degree </t>
  </si>
  <si>
    <t>25.09.1971</t>
  </si>
  <si>
    <t>23.09.1972</t>
  </si>
  <si>
    <t>08.09.1973</t>
  </si>
  <si>
    <t>12.10.1974</t>
  </si>
  <si>
    <t>01.12.1975</t>
  </si>
  <si>
    <t>22.02.1977</t>
  </si>
  <si>
    <t>30.11.1977</t>
  </si>
  <si>
    <t>01.01.1979</t>
  </si>
  <si>
    <t>11.11.1979</t>
  </si>
  <si>
    <t>20.12.1980</t>
  </si>
  <si>
    <t>12.12.1981</t>
  </si>
  <si>
    <t>30.12.1982</t>
  </si>
  <si>
    <t>25.11.1983</t>
  </si>
  <si>
    <t>24.11.1984</t>
  </si>
  <si>
    <t>11.02.1986</t>
  </si>
  <si>
    <t>22.11.1986</t>
  </si>
  <si>
    <t>21.11.1987</t>
  </si>
  <si>
    <t>26.11.1988</t>
  </si>
  <si>
    <t>20.11.1989</t>
  </si>
  <si>
    <t>15.12.1990</t>
  </si>
  <si>
    <t>21.12.1991</t>
  </si>
  <si>
    <t>19.12.1992</t>
  </si>
  <si>
    <t>The difference as on  Dec. 2016 is rounded off to the previous year and fractions are ignored.                                                                                                                                                                   Rs. 50/- will be charged additionally for posting the Degree/Diploma certificate at student's address.</t>
  </si>
  <si>
    <t>07.01.1994</t>
  </si>
  <si>
    <t>09.01.1995</t>
  </si>
  <si>
    <t>05.01.1996</t>
  </si>
  <si>
    <t>20.12.1996</t>
  </si>
  <si>
    <t>23.12.1997</t>
  </si>
  <si>
    <t>28.12.1998</t>
  </si>
  <si>
    <t>21.12.1999</t>
  </si>
  <si>
    <t>26.12.2000</t>
  </si>
  <si>
    <t>05.01.2002</t>
  </si>
  <si>
    <t>04.02.2003</t>
  </si>
  <si>
    <t>28.01.2004</t>
  </si>
  <si>
    <t>16.03.2005</t>
  </si>
  <si>
    <t>28.01.2006</t>
  </si>
  <si>
    <t>27.02.2007</t>
  </si>
  <si>
    <t>05.02.2008</t>
  </si>
  <si>
    <t>07.02.2009</t>
  </si>
  <si>
    <t>30.03.2010</t>
  </si>
  <si>
    <t>04.01.2011</t>
  </si>
  <si>
    <t>07.12.2011</t>
  </si>
  <si>
    <t>18.12.2012</t>
  </si>
  <si>
    <t>23.12.2013</t>
  </si>
  <si>
    <t>09.01.2015</t>
  </si>
  <si>
    <t>17.02.2016</t>
  </si>
  <si>
    <t>* The difference as on  Dec. 2016 is rounded off to the previous year and fractions are ignored.                                                                                                                                                            Rs. 50/- will be charged additionally for posting the Degree/Diploma certificate at student's address.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</si>
</sst>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16" workbookViewId="0">
      <selection activeCell="M26" sqref="M26"/>
    </sheetView>
  </sheetViews>
  <sheetFormatPr defaultRowHeight="15"/>
  <cols>
    <col min="1" max="1" width="5.28515625" style="8" customWidth="1"/>
    <col min="2" max="2" width="11.85546875" style="8" customWidth="1"/>
    <col min="3" max="3" width="12.140625" style="8" customWidth="1"/>
    <col min="4" max="4" width="12.5703125" style="8" customWidth="1"/>
    <col min="5" max="5" width="13.140625" style="9" customWidth="1"/>
    <col min="6" max="6" width="17.7109375" style="8" customWidth="1"/>
    <col min="7" max="7" width="16" style="8" customWidth="1"/>
    <col min="8" max="8" width="13.85546875" style="8" customWidth="1"/>
    <col min="9" max="9" width="16.28515625" style="8" customWidth="1"/>
    <col min="10" max="10" width="15.5703125" style="8" customWidth="1"/>
    <col min="11" max="11" width="13.85546875" style="8" customWidth="1"/>
    <col min="12" max="16384" width="9.140625" style="8"/>
  </cols>
  <sheetData>
    <row r="1" spans="1:11" s="10" customFormat="1" ht="18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1" customFormat="1" ht="18.75">
      <c r="A2" s="16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/>
      <c r="H2" s="19"/>
      <c r="I2" s="20" t="s">
        <v>7</v>
      </c>
      <c r="J2" s="20"/>
      <c r="K2" s="20"/>
    </row>
    <row r="3" spans="1:11" s="11" customFormat="1" ht="51">
      <c r="A3" s="16"/>
      <c r="B3" s="17"/>
      <c r="C3" s="17"/>
      <c r="D3" s="17"/>
      <c r="E3" s="18"/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</row>
    <row r="4" spans="1:11">
      <c r="A4" s="2">
        <v>1</v>
      </c>
      <c r="B4" s="2">
        <v>1971</v>
      </c>
      <c r="C4" s="2" t="s">
        <v>11</v>
      </c>
      <c r="D4" s="2">
        <f t="shared" ref="D4:D25" si="0">SUM(2016-B4)</f>
        <v>45</v>
      </c>
      <c r="E4" s="3">
        <v>22</v>
      </c>
      <c r="F4" s="4">
        <v>375</v>
      </c>
      <c r="G4" s="4">
        <v>450</v>
      </c>
      <c r="H4" s="4">
        <v>550</v>
      </c>
      <c r="I4" s="2">
        <f>SUM(F4*E4)</f>
        <v>8250</v>
      </c>
      <c r="J4" s="2">
        <f>SUM(G4*E4)</f>
        <v>9900</v>
      </c>
      <c r="K4" s="2">
        <f>SUM(H4*E4)</f>
        <v>12100</v>
      </c>
    </row>
    <row r="5" spans="1:11">
      <c r="A5" s="2">
        <v>2</v>
      </c>
      <c r="B5" s="2">
        <v>1972</v>
      </c>
      <c r="C5" s="2" t="s">
        <v>12</v>
      </c>
      <c r="D5" s="2">
        <f t="shared" si="0"/>
        <v>44</v>
      </c>
      <c r="E5" s="3">
        <f t="shared" ref="E5:E25" si="1">SUM(D5/2)</f>
        <v>22</v>
      </c>
      <c r="F5" s="4">
        <v>375</v>
      </c>
      <c r="G5" s="4">
        <v>450</v>
      </c>
      <c r="H5" s="4">
        <v>550</v>
      </c>
      <c r="I5" s="2">
        <f t="shared" ref="I5:I25" si="2">SUM(F5*E5)</f>
        <v>8250</v>
      </c>
      <c r="J5" s="2">
        <f t="shared" ref="J5:J25" si="3">SUM(G5*E5)</f>
        <v>9900</v>
      </c>
      <c r="K5" s="2">
        <f t="shared" ref="K5:K25" si="4">SUM(H5*E5)</f>
        <v>12100</v>
      </c>
    </row>
    <row r="6" spans="1:11">
      <c r="A6" s="2">
        <v>3</v>
      </c>
      <c r="B6" s="2">
        <v>1973</v>
      </c>
      <c r="C6" s="2" t="s">
        <v>13</v>
      </c>
      <c r="D6" s="2">
        <f t="shared" si="0"/>
        <v>43</v>
      </c>
      <c r="E6" s="3">
        <v>21</v>
      </c>
      <c r="F6" s="4">
        <v>375</v>
      </c>
      <c r="G6" s="4">
        <v>450</v>
      </c>
      <c r="H6" s="4">
        <v>550</v>
      </c>
      <c r="I6" s="2">
        <f t="shared" si="2"/>
        <v>7875</v>
      </c>
      <c r="J6" s="2">
        <f t="shared" si="3"/>
        <v>9450</v>
      </c>
      <c r="K6" s="2">
        <f t="shared" si="4"/>
        <v>11550</v>
      </c>
    </row>
    <row r="7" spans="1:11">
      <c r="A7" s="2">
        <v>4</v>
      </c>
      <c r="B7" s="2">
        <v>1974</v>
      </c>
      <c r="C7" s="2" t="s">
        <v>14</v>
      </c>
      <c r="D7" s="2">
        <f t="shared" si="0"/>
        <v>42</v>
      </c>
      <c r="E7" s="3">
        <f t="shared" si="1"/>
        <v>21</v>
      </c>
      <c r="F7" s="4">
        <v>375</v>
      </c>
      <c r="G7" s="4">
        <v>450</v>
      </c>
      <c r="H7" s="4">
        <v>550</v>
      </c>
      <c r="I7" s="2">
        <f t="shared" si="2"/>
        <v>7875</v>
      </c>
      <c r="J7" s="2">
        <f t="shared" si="3"/>
        <v>9450</v>
      </c>
      <c r="K7" s="2">
        <f t="shared" si="4"/>
        <v>11550</v>
      </c>
    </row>
    <row r="8" spans="1:11">
      <c r="A8" s="2">
        <v>5</v>
      </c>
      <c r="B8" s="2">
        <v>1975</v>
      </c>
      <c r="C8" s="2" t="s">
        <v>15</v>
      </c>
      <c r="D8" s="2">
        <f t="shared" si="0"/>
        <v>41</v>
      </c>
      <c r="E8" s="3">
        <f t="shared" si="1"/>
        <v>20.5</v>
      </c>
      <c r="F8" s="4">
        <v>375</v>
      </c>
      <c r="G8" s="4">
        <v>450</v>
      </c>
      <c r="H8" s="4">
        <v>550</v>
      </c>
      <c r="I8" s="2">
        <f t="shared" si="2"/>
        <v>7687.5</v>
      </c>
      <c r="J8" s="2">
        <f t="shared" si="3"/>
        <v>9225</v>
      </c>
      <c r="K8" s="2">
        <f t="shared" si="4"/>
        <v>11275</v>
      </c>
    </row>
    <row r="9" spans="1:11">
      <c r="A9" s="2">
        <v>6</v>
      </c>
      <c r="B9" s="2">
        <v>1976</v>
      </c>
      <c r="C9" s="2" t="s">
        <v>16</v>
      </c>
      <c r="D9" s="2">
        <f t="shared" si="0"/>
        <v>40</v>
      </c>
      <c r="E9" s="3">
        <f t="shared" si="1"/>
        <v>20</v>
      </c>
      <c r="F9" s="4">
        <v>375</v>
      </c>
      <c r="G9" s="4">
        <v>450</v>
      </c>
      <c r="H9" s="4">
        <v>550</v>
      </c>
      <c r="I9" s="2">
        <f t="shared" si="2"/>
        <v>7500</v>
      </c>
      <c r="J9" s="2">
        <f t="shared" si="3"/>
        <v>9000</v>
      </c>
      <c r="K9" s="2">
        <f t="shared" si="4"/>
        <v>11000</v>
      </c>
    </row>
    <row r="10" spans="1:11">
      <c r="A10" s="2">
        <v>7</v>
      </c>
      <c r="B10" s="2">
        <v>1977</v>
      </c>
      <c r="C10" s="2" t="s">
        <v>17</v>
      </c>
      <c r="D10" s="2">
        <f t="shared" si="0"/>
        <v>39</v>
      </c>
      <c r="E10" s="3">
        <v>19</v>
      </c>
      <c r="F10" s="4">
        <v>375</v>
      </c>
      <c r="G10" s="4">
        <v>450</v>
      </c>
      <c r="H10" s="4">
        <v>550</v>
      </c>
      <c r="I10" s="2">
        <f t="shared" si="2"/>
        <v>7125</v>
      </c>
      <c r="J10" s="2">
        <f t="shared" si="3"/>
        <v>8550</v>
      </c>
      <c r="K10" s="2">
        <f t="shared" si="4"/>
        <v>10450</v>
      </c>
    </row>
    <row r="11" spans="1:11">
      <c r="A11" s="2">
        <v>8</v>
      </c>
      <c r="B11" s="2">
        <v>1978</v>
      </c>
      <c r="C11" s="2" t="s">
        <v>18</v>
      </c>
      <c r="D11" s="2">
        <f t="shared" si="0"/>
        <v>38</v>
      </c>
      <c r="E11" s="3">
        <f t="shared" si="1"/>
        <v>19</v>
      </c>
      <c r="F11" s="4">
        <v>375</v>
      </c>
      <c r="G11" s="4">
        <v>450</v>
      </c>
      <c r="H11" s="4">
        <v>550</v>
      </c>
      <c r="I11" s="2">
        <f t="shared" si="2"/>
        <v>7125</v>
      </c>
      <c r="J11" s="2">
        <f t="shared" si="3"/>
        <v>8550</v>
      </c>
      <c r="K11" s="2">
        <f t="shared" si="4"/>
        <v>10450</v>
      </c>
    </row>
    <row r="12" spans="1:11">
      <c r="A12" s="2">
        <v>9</v>
      </c>
      <c r="B12" s="2">
        <v>1979</v>
      </c>
      <c r="C12" s="2" t="s">
        <v>19</v>
      </c>
      <c r="D12" s="2">
        <f t="shared" si="0"/>
        <v>37</v>
      </c>
      <c r="E12" s="3">
        <v>18</v>
      </c>
      <c r="F12" s="4">
        <v>375</v>
      </c>
      <c r="G12" s="4">
        <v>450</v>
      </c>
      <c r="H12" s="4">
        <v>550</v>
      </c>
      <c r="I12" s="2">
        <f t="shared" si="2"/>
        <v>6750</v>
      </c>
      <c r="J12" s="2">
        <f t="shared" si="3"/>
        <v>8100</v>
      </c>
      <c r="K12" s="2">
        <f t="shared" si="4"/>
        <v>9900</v>
      </c>
    </row>
    <row r="13" spans="1:11">
      <c r="A13" s="2">
        <v>10</v>
      </c>
      <c r="B13" s="2">
        <v>1980</v>
      </c>
      <c r="C13" s="2" t="s">
        <v>20</v>
      </c>
      <c r="D13" s="2">
        <f t="shared" si="0"/>
        <v>36</v>
      </c>
      <c r="E13" s="3">
        <f t="shared" si="1"/>
        <v>18</v>
      </c>
      <c r="F13" s="4">
        <v>375</v>
      </c>
      <c r="G13" s="4">
        <v>450</v>
      </c>
      <c r="H13" s="4">
        <v>550</v>
      </c>
      <c r="I13" s="2">
        <f t="shared" si="2"/>
        <v>6750</v>
      </c>
      <c r="J13" s="2">
        <f t="shared" si="3"/>
        <v>8100</v>
      </c>
      <c r="K13" s="2">
        <f t="shared" si="4"/>
        <v>9900</v>
      </c>
    </row>
    <row r="14" spans="1:11">
      <c r="A14" s="2">
        <v>11</v>
      </c>
      <c r="B14" s="2">
        <v>1981</v>
      </c>
      <c r="C14" s="2" t="s">
        <v>21</v>
      </c>
      <c r="D14" s="2">
        <f t="shared" si="0"/>
        <v>35</v>
      </c>
      <c r="E14" s="3">
        <v>17</v>
      </c>
      <c r="F14" s="4">
        <v>375</v>
      </c>
      <c r="G14" s="4">
        <v>450</v>
      </c>
      <c r="H14" s="4">
        <v>550</v>
      </c>
      <c r="I14" s="2">
        <f t="shared" si="2"/>
        <v>6375</v>
      </c>
      <c r="J14" s="2">
        <f t="shared" si="3"/>
        <v>7650</v>
      </c>
      <c r="K14" s="2">
        <f t="shared" si="4"/>
        <v>9350</v>
      </c>
    </row>
    <row r="15" spans="1:11">
      <c r="A15" s="2">
        <v>12</v>
      </c>
      <c r="B15" s="2">
        <v>1982</v>
      </c>
      <c r="C15" s="2" t="s">
        <v>22</v>
      </c>
      <c r="D15" s="2">
        <f t="shared" si="0"/>
        <v>34</v>
      </c>
      <c r="E15" s="3">
        <f t="shared" si="1"/>
        <v>17</v>
      </c>
      <c r="F15" s="4">
        <v>375</v>
      </c>
      <c r="G15" s="4">
        <v>450</v>
      </c>
      <c r="H15" s="4">
        <v>550</v>
      </c>
      <c r="I15" s="2">
        <f t="shared" si="2"/>
        <v>6375</v>
      </c>
      <c r="J15" s="2">
        <f t="shared" si="3"/>
        <v>7650</v>
      </c>
      <c r="K15" s="2">
        <f t="shared" si="4"/>
        <v>9350</v>
      </c>
    </row>
    <row r="16" spans="1:11">
      <c r="A16" s="2">
        <v>13</v>
      </c>
      <c r="B16" s="2">
        <v>1983</v>
      </c>
      <c r="C16" s="2" t="s">
        <v>23</v>
      </c>
      <c r="D16" s="2">
        <f t="shared" si="0"/>
        <v>33</v>
      </c>
      <c r="E16" s="3">
        <v>16</v>
      </c>
      <c r="F16" s="4">
        <v>375</v>
      </c>
      <c r="G16" s="4">
        <v>450</v>
      </c>
      <c r="H16" s="4">
        <v>550</v>
      </c>
      <c r="I16" s="2">
        <f t="shared" si="2"/>
        <v>6000</v>
      </c>
      <c r="J16" s="2">
        <f t="shared" si="3"/>
        <v>7200</v>
      </c>
      <c r="K16" s="2">
        <f t="shared" si="4"/>
        <v>8800</v>
      </c>
    </row>
    <row r="17" spans="1:11">
      <c r="A17" s="2">
        <v>14</v>
      </c>
      <c r="B17" s="2">
        <v>1984</v>
      </c>
      <c r="C17" s="2" t="s">
        <v>24</v>
      </c>
      <c r="D17" s="2">
        <f t="shared" si="0"/>
        <v>32</v>
      </c>
      <c r="E17" s="3">
        <f t="shared" si="1"/>
        <v>16</v>
      </c>
      <c r="F17" s="4">
        <v>375</v>
      </c>
      <c r="G17" s="4">
        <v>450</v>
      </c>
      <c r="H17" s="4">
        <v>550</v>
      </c>
      <c r="I17" s="2">
        <f t="shared" si="2"/>
        <v>6000</v>
      </c>
      <c r="J17" s="2">
        <f t="shared" si="3"/>
        <v>7200</v>
      </c>
      <c r="K17" s="2">
        <f t="shared" si="4"/>
        <v>8800</v>
      </c>
    </row>
    <row r="18" spans="1:11">
      <c r="A18" s="2">
        <v>15</v>
      </c>
      <c r="B18" s="2">
        <v>1985</v>
      </c>
      <c r="C18" s="2" t="s">
        <v>25</v>
      </c>
      <c r="D18" s="2">
        <f t="shared" si="0"/>
        <v>31</v>
      </c>
      <c r="E18" s="3">
        <v>15</v>
      </c>
      <c r="F18" s="4">
        <v>375</v>
      </c>
      <c r="G18" s="4">
        <v>450</v>
      </c>
      <c r="H18" s="4">
        <v>550</v>
      </c>
      <c r="I18" s="2">
        <f t="shared" si="2"/>
        <v>5625</v>
      </c>
      <c r="J18" s="2">
        <f t="shared" si="3"/>
        <v>6750</v>
      </c>
      <c r="K18" s="2">
        <f t="shared" si="4"/>
        <v>8250</v>
      </c>
    </row>
    <row r="19" spans="1:11">
      <c r="A19" s="2">
        <v>16</v>
      </c>
      <c r="B19" s="2">
        <v>1986</v>
      </c>
      <c r="C19" s="2" t="s">
        <v>26</v>
      </c>
      <c r="D19" s="2">
        <f t="shared" si="0"/>
        <v>30</v>
      </c>
      <c r="E19" s="3">
        <f t="shared" si="1"/>
        <v>15</v>
      </c>
      <c r="F19" s="4">
        <v>375</v>
      </c>
      <c r="G19" s="4">
        <v>450</v>
      </c>
      <c r="H19" s="4">
        <v>550</v>
      </c>
      <c r="I19" s="2">
        <f t="shared" si="2"/>
        <v>5625</v>
      </c>
      <c r="J19" s="2">
        <f t="shared" si="3"/>
        <v>6750</v>
      </c>
      <c r="K19" s="2">
        <f t="shared" si="4"/>
        <v>8250</v>
      </c>
    </row>
    <row r="20" spans="1:11">
      <c r="A20" s="2">
        <v>17</v>
      </c>
      <c r="B20" s="2">
        <v>1987</v>
      </c>
      <c r="C20" s="2" t="s">
        <v>27</v>
      </c>
      <c r="D20" s="2">
        <f t="shared" si="0"/>
        <v>29</v>
      </c>
      <c r="E20" s="3">
        <v>14</v>
      </c>
      <c r="F20" s="4">
        <v>375</v>
      </c>
      <c r="G20" s="4">
        <v>450</v>
      </c>
      <c r="H20" s="4">
        <v>550</v>
      </c>
      <c r="I20" s="2">
        <f t="shared" si="2"/>
        <v>5250</v>
      </c>
      <c r="J20" s="2">
        <f t="shared" si="3"/>
        <v>6300</v>
      </c>
      <c r="K20" s="2">
        <f t="shared" si="4"/>
        <v>7700</v>
      </c>
    </row>
    <row r="21" spans="1:11">
      <c r="A21" s="2">
        <v>18</v>
      </c>
      <c r="B21" s="2">
        <v>1988</v>
      </c>
      <c r="C21" s="2" t="s">
        <v>28</v>
      </c>
      <c r="D21" s="2">
        <f t="shared" si="0"/>
        <v>28</v>
      </c>
      <c r="E21" s="3">
        <f t="shared" si="1"/>
        <v>14</v>
      </c>
      <c r="F21" s="4">
        <v>375</v>
      </c>
      <c r="G21" s="4">
        <v>450</v>
      </c>
      <c r="H21" s="4">
        <v>550</v>
      </c>
      <c r="I21" s="2">
        <f t="shared" si="2"/>
        <v>5250</v>
      </c>
      <c r="J21" s="2">
        <f t="shared" si="3"/>
        <v>6300</v>
      </c>
      <c r="K21" s="2">
        <f t="shared" si="4"/>
        <v>7700</v>
      </c>
    </row>
    <row r="22" spans="1:11">
      <c r="A22" s="2">
        <v>19</v>
      </c>
      <c r="B22" s="2">
        <v>1989</v>
      </c>
      <c r="C22" s="2" t="s">
        <v>29</v>
      </c>
      <c r="D22" s="2">
        <f t="shared" si="0"/>
        <v>27</v>
      </c>
      <c r="E22" s="3">
        <v>13</v>
      </c>
      <c r="F22" s="4">
        <v>375</v>
      </c>
      <c r="G22" s="4">
        <v>450</v>
      </c>
      <c r="H22" s="4">
        <v>550</v>
      </c>
      <c r="I22" s="2">
        <f t="shared" si="2"/>
        <v>4875</v>
      </c>
      <c r="J22" s="2">
        <f t="shared" si="3"/>
        <v>5850</v>
      </c>
      <c r="K22" s="2">
        <f t="shared" si="4"/>
        <v>7150</v>
      </c>
    </row>
    <row r="23" spans="1:11">
      <c r="A23" s="2">
        <v>20</v>
      </c>
      <c r="B23" s="2">
        <v>1990</v>
      </c>
      <c r="C23" s="2" t="s">
        <v>30</v>
      </c>
      <c r="D23" s="2">
        <f t="shared" si="0"/>
        <v>26</v>
      </c>
      <c r="E23" s="3">
        <f t="shared" si="1"/>
        <v>13</v>
      </c>
      <c r="F23" s="4">
        <v>375</v>
      </c>
      <c r="G23" s="4">
        <v>450</v>
      </c>
      <c r="H23" s="4">
        <v>550</v>
      </c>
      <c r="I23" s="2">
        <f t="shared" si="2"/>
        <v>4875</v>
      </c>
      <c r="J23" s="2">
        <f t="shared" si="3"/>
        <v>5850</v>
      </c>
      <c r="K23" s="2">
        <f t="shared" si="4"/>
        <v>7150</v>
      </c>
    </row>
    <row r="24" spans="1:11">
      <c r="A24" s="2">
        <v>21</v>
      </c>
      <c r="B24" s="2">
        <v>1991</v>
      </c>
      <c r="C24" s="2" t="s">
        <v>31</v>
      </c>
      <c r="D24" s="2">
        <f t="shared" si="0"/>
        <v>25</v>
      </c>
      <c r="E24" s="3">
        <v>12</v>
      </c>
      <c r="F24" s="4">
        <v>375</v>
      </c>
      <c r="G24" s="4">
        <v>450</v>
      </c>
      <c r="H24" s="4">
        <v>550</v>
      </c>
      <c r="I24" s="2">
        <f t="shared" si="2"/>
        <v>4500</v>
      </c>
      <c r="J24" s="2">
        <f t="shared" si="3"/>
        <v>5400</v>
      </c>
      <c r="K24" s="2">
        <f t="shared" si="4"/>
        <v>6600</v>
      </c>
    </row>
    <row r="25" spans="1:11">
      <c r="A25" s="2">
        <v>22</v>
      </c>
      <c r="B25" s="2">
        <v>1992</v>
      </c>
      <c r="C25" s="2" t="s">
        <v>32</v>
      </c>
      <c r="D25" s="2">
        <f t="shared" si="0"/>
        <v>24</v>
      </c>
      <c r="E25" s="3">
        <f t="shared" si="1"/>
        <v>12</v>
      </c>
      <c r="F25" s="4">
        <v>375</v>
      </c>
      <c r="G25" s="4">
        <v>450</v>
      </c>
      <c r="H25" s="4">
        <v>550</v>
      </c>
      <c r="I25" s="2">
        <f t="shared" si="2"/>
        <v>4500</v>
      </c>
      <c r="J25" s="2">
        <f t="shared" si="3"/>
        <v>5400</v>
      </c>
      <c r="K25" s="2">
        <f t="shared" si="4"/>
        <v>6600</v>
      </c>
    </row>
    <row r="26" spans="1:11">
      <c r="A26" s="17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0.25" customHeight="1">
      <c r="A27" s="14" t="s">
        <v>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s="11" customFormat="1" ht="18.75">
      <c r="A28" s="16" t="s">
        <v>1</v>
      </c>
      <c r="B28" s="17" t="s">
        <v>2</v>
      </c>
      <c r="C28" s="17" t="s">
        <v>3</v>
      </c>
      <c r="D28" s="17" t="s">
        <v>4</v>
      </c>
      <c r="E28" s="18" t="s">
        <v>5</v>
      </c>
      <c r="F28" s="19" t="s">
        <v>6</v>
      </c>
      <c r="G28" s="19"/>
      <c r="H28" s="19"/>
      <c r="I28" s="20" t="s">
        <v>7</v>
      </c>
      <c r="J28" s="20"/>
      <c r="K28" s="20"/>
    </row>
    <row r="29" spans="1:11" s="11" customFormat="1" ht="51">
      <c r="A29" s="16"/>
      <c r="B29" s="17"/>
      <c r="C29" s="17"/>
      <c r="D29" s="17"/>
      <c r="E29" s="18"/>
      <c r="F29" s="1" t="s">
        <v>8</v>
      </c>
      <c r="G29" s="1" t="s">
        <v>9</v>
      </c>
      <c r="H29" s="1" t="s">
        <v>10</v>
      </c>
      <c r="I29" s="1" t="s">
        <v>8</v>
      </c>
      <c r="J29" s="1" t="s">
        <v>9</v>
      </c>
      <c r="K29" s="1" t="s">
        <v>10</v>
      </c>
    </row>
    <row r="30" spans="1:11">
      <c r="A30" s="2">
        <v>23</v>
      </c>
      <c r="B30" s="2">
        <v>1993</v>
      </c>
      <c r="C30" s="2" t="s">
        <v>34</v>
      </c>
      <c r="D30" s="2">
        <f>SUM(2016-B30)</f>
        <v>23</v>
      </c>
      <c r="E30" s="3">
        <v>11</v>
      </c>
      <c r="F30" s="4">
        <v>375</v>
      </c>
      <c r="G30" s="4">
        <v>450</v>
      </c>
      <c r="H30" s="4">
        <v>550</v>
      </c>
      <c r="I30" s="2">
        <f>SUM(F30*E30)</f>
        <v>4125</v>
      </c>
      <c r="J30" s="2">
        <f>SUM(G30*E30)</f>
        <v>4950</v>
      </c>
      <c r="K30" s="2">
        <f>SUM(H30*E30)</f>
        <v>6050</v>
      </c>
    </row>
    <row r="31" spans="1:11">
      <c r="A31" s="2">
        <v>24</v>
      </c>
      <c r="B31" s="2">
        <v>1994</v>
      </c>
      <c r="C31" s="2" t="s">
        <v>35</v>
      </c>
      <c r="D31" s="2">
        <f t="shared" ref="D31:D51" si="5">SUM(2016-B31)</f>
        <v>22</v>
      </c>
      <c r="E31" s="3">
        <f t="shared" ref="E31:E51" si="6">SUM(D31/2)</f>
        <v>11</v>
      </c>
      <c r="F31" s="4">
        <v>375</v>
      </c>
      <c r="G31" s="4">
        <v>450</v>
      </c>
      <c r="H31" s="4">
        <v>550</v>
      </c>
      <c r="I31" s="2">
        <f t="shared" ref="I31:I52" si="7">SUM(F31*E31)</f>
        <v>4125</v>
      </c>
      <c r="J31" s="2">
        <f t="shared" ref="J31:J52" si="8">SUM(G31*E31)</f>
        <v>4950</v>
      </c>
      <c r="K31" s="2">
        <f t="shared" ref="K31:K52" si="9">SUM(H31*E31)</f>
        <v>6050</v>
      </c>
    </row>
    <row r="32" spans="1:11">
      <c r="A32" s="2">
        <v>25</v>
      </c>
      <c r="B32" s="2">
        <v>1995</v>
      </c>
      <c r="C32" s="2" t="s">
        <v>36</v>
      </c>
      <c r="D32" s="2">
        <f t="shared" si="5"/>
        <v>21</v>
      </c>
      <c r="E32" s="3">
        <v>10</v>
      </c>
      <c r="F32" s="4">
        <v>375</v>
      </c>
      <c r="G32" s="4">
        <v>450</v>
      </c>
      <c r="H32" s="4">
        <v>550</v>
      </c>
      <c r="I32" s="2">
        <f t="shared" si="7"/>
        <v>3750</v>
      </c>
      <c r="J32" s="2">
        <f t="shared" si="8"/>
        <v>4500</v>
      </c>
      <c r="K32" s="2">
        <f t="shared" si="9"/>
        <v>5500</v>
      </c>
    </row>
    <row r="33" spans="1:11">
      <c r="A33" s="2">
        <v>26</v>
      </c>
      <c r="B33" s="2">
        <v>1996</v>
      </c>
      <c r="C33" s="2" t="s">
        <v>37</v>
      </c>
      <c r="D33" s="2">
        <f t="shared" si="5"/>
        <v>20</v>
      </c>
      <c r="E33" s="3">
        <f t="shared" si="6"/>
        <v>10</v>
      </c>
      <c r="F33" s="4">
        <v>375</v>
      </c>
      <c r="G33" s="4">
        <v>450</v>
      </c>
      <c r="H33" s="4">
        <v>550</v>
      </c>
      <c r="I33" s="2">
        <f t="shared" si="7"/>
        <v>3750</v>
      </c>
      <c r="J33" s="2">
        <f t="shared" si="8"/>
        <v>4500</v>
      </c>
      <c r="K33" s="2">
        <f t="shared" si="9"/>
        <v>5500</v>
      </c>
    </row>
    <row r="34" spans="1:11">
      <c r="A34" s="2">
        <v>27</v>
      </c>
      <c r="B34" s="2">
        <v>1997</v>
      </c>
      <c r="C34" s="2" t="s">
        <v>38</v>
      </c>
      <c r="D34" s="2">
        <f t="shared" si="5"/>
        <v>19</v>
      </c>
      <c r="E34" s="3">
        <v>9</v>
      </c>
      <c r="F34" s="4">
        <v>375</v>
      </c>
      <c r="G34" s="4">
        <v>450</v>
      </c>
      <c r="H34" s="4">
        <v>550</v>
      </c>
      <c r="I34" s="2">
        <f t="shared" si="7"/>
        <v>3375</v>
      </c>
      <c r="J34" s="2">
        <f t="shared" si="8"/>
        <v>4050</v>
      </c>
      <c r="K34" s="2">
        <f t="shared" si="9"/>
        <v>4950</v>
      </c>
    </row>
    <row r="35" spans="1:11">
      <c r="A35" s="2">
        <v>28</v>
      </c>
      <c r="B35" s="2">
        <v>1998</v>
      </c>
      <c r="C35" s="2" t="s">
        <v>39</v>
      </c>
      <c r="D35" s="2">
        <f t="shared" si="5"/>
        <v>18</v>
      </c>
      <c r="E35" s="3">
        <f t="shared" si="6"/>
        <v>9</v>
      </c>
      <c r="F35" s="4">
        <v>375</v>
      </c>
      <c r="G35" s="4">
        <v>450</v>
      </c>
      <c r="H35" s="4">
        <v>550</v>
      </c>
      <c r="I35" s="2">
        <f t="shared" si="7"/>
        <v>3375</v>
      </c>
      <c r="J35" s="2">
        <f t="shared" si="8"/>
        <v>4050</v>
      </c>
      <c r="K35" s="2">
        <f t="shared" si="9"/>
        <v>4950</v>
      </c>
    </row>
    <row r="36" spans="1:11">
      <c r="A36" s="2">
        <v>29</v>
      </c>
      <c r="B36" s="2">
        <v>1999</v>
      </c>
      <c r="C36" s="2" t="s">
        <v>40</v>
      </c>
      <c r="D36" s="2">
        <f t="shared" si="5"/>
        <v>17</v>
      </c>
      <c r="E36" s="3">
        <v>8</v>
      </c>
      <c r="F36" s="4">
        <v>375</v>
      </c>
      <c r="G36" s="4">
        <v>450</v>
      </c>
      <c r="H36" s="4">
        <v>550</v>
      </c>
      <c r="I36" s="2">
        <f t="shared" si="7"/>
        <v>3000</v>
      </c>
      <c r="J36" s="2">
        <f t="shared" si="8"/>
        <v>3600</v>
      </c>
      <c r="K36" s="2">
        <f t="shared" si="9"/>
        <v>4400</v>
      </c>
    </row>
    <row r="37" spans="1:11">
      <c r="A37" s="2">
        <v>30</v>
      </c>
      <c r="B37" s="2">
        <v>2000</v>
      </c>
      <c r="C37" s="2" t="s">
        <v>41</v>
      </c>
      <c r="D37" s="2">
        <f t="shared" si="5"/>
        <v>16</v>
      </c>
      <c r="E37" s="3">
        <f t="shared" si="6"/>
        <v>8</v>
      </c>
      <c r="F37" s="4">
        <v>375</v>
      </c>
      <c r="G37" s="4">
        <v>450</v>
      </c>
      <c r="H37" s="4">
        <v>550</v>
      </c>
      <c r="I37" s="2">
        <f t="shared" si="7"/>
        <v>3000</v>
      </c>
      <c r="J37" s="2">
        <f t="shared" si="8"/>
        <v>3600</v>
      </c>
      <c r="K37" s="2">
        <f t="shared" si="9"/>
        <v>4400</v>
      </c>
    </row>
    <row r="38" spans="1:11" s="12" customFormat="1">
      <c r="A38" s="5">
        <v>32</v>
      </c>
      <c r="B38" s="4">
        <v>2001</v>
      </c>
      <c r="C38" s="4" t="s">
        <v>42</v>
      </c>
      <c r="D38" s="2">
        <f t="shared" si="5"/>
        <v>15</v>
      </c>
      <c r="E38" s="3">
        <v>7</v>
      </c>
      <c r="F38" s="6">
        <v>375</v>
      </c>
      <c r="G38" s="6">
        <v>450</v>
      </c>
      <c r="H38" s="6">
        <v>550</v>
      </c>
      <c r="I38" s="2">
        <f t="shared" si="7"/>
        <v>2625</v>
      </c>
      <c r="J38" s="2">
        <f t="shared" si="8"/>
        <v>3150</v>
      </c>
      <c r="K38" s="2">
        <f t="shared" si="9"/>
        <v>3850</v>
      </c>
    </row>
    <row r="39" spans="1:11" s="12" customFormat="1">
      <c r="A39" s="5">
        <v>33</v>
      </c>
      <c r="B39" s="4">
        <v>2002</v>
      </c>
      <c r="C39" s="4" t="s">
        <v>43</v>
      </c>
      <c r="D39" s="2">
        <f t="shared" si="5"/>
        <v>14</v>
      </c>
      <c r="E39" s="3">
        <f t="shared" si="6"/>
        <v>7</v>
      </c>
      <c r="F39" s="6">
        <v>375</v>
      </c>
      <c r="G39" s="6">
        <v>450</v>
      </c>
      <c r="H39" s="6">
        <v>550</v>
      </c>
      <c r="I39" s="2">
        <f t="shared" si="7"/>
        <v>2625</v>
      </c>
      <c r="J39" s="2">
        <f t="shared" si="8"/>
        <v>3150</v>
      </c>
      <c r="K39" s="2">
        <f t="shared" si="9"/>
        <v>3850</v>
      </c>
    </row>
    <row r="40" spans="1:11" s="12" customFormat="1">
      <c r="A40" s="5">
        <v>34</v>
      </c>
      <c r="B40" s="4">
        <v>2003</v>
      </c>
      <c r="C40" s="4" t="s">
        <v>44</v>
      </c>
      <c r="D40" s="2">
        <f t="shared" si="5"/>
        <v>13</v>
      </c>
      <c r="E40" s="3">
        <v>6</v>
      </c>
      <c r="F40" s="6">
        <v>375</v>
      </c>
      <c r="G40" s="6">
        <v>450</v>
      </c>
      <c r="H40" s="6">
        <v>550</v>
      </c>
      <c r="I40" s="2">
        <f t="shared" si="7"/>
        <v>2250</v>
      </c>
      <c r="J40" s="2">
        <f t="shared" si="8"/>
        <v>2700</v>
      </c>
      <c r="K40" s="2">
        <f t="shared" si="9"/>
        <v>3300</v>
      </c>
    </row>
    <row r="41" spans="1:11" s="12" customFormat="1">
      <c r="A41" s="5">
        <v>35</v>
      </c>
      <c r="B41" s="4">
        <v>2004</v>
      </c>
      <c r="C41" s="4" t="s">
        <v>45</v>
      </c>
      <c r="D41" s="2">
        <f t="shared" si="5"/>
        <v>12</v>
      </c>
      <c r="E41" s="3">
        <f t="shared" si="6"/>
        <v>6</v>
      </c>
      <c r="F41" s="6">
        <v>375</v>
      </c>
      <c r="G41" s="6">
        <v>450</v>
      </c>
      <c r="H41" s="6">
        <v>550</v>
      </c>
      <c r="I41" s="2">
        <f t="shared" si="7"/>
        <v>2250</v>
      </c>
      <c r="J41" s="2">
        <f t="shared" si="8"/>
        <v>2700</v>
      </c>
      <c r="K41" s="2">
        <f t="shared" si="9"/>
        <v>3300</v>
      </c>
    </row>
    <row r="42" spans="1:11" s="12" customFormat="1">
      <c r="A42" s="5">
        <v>36</v>
      </c>
      <c r="B42" s="4">
        <v>2005</v>
      </c>
      <c r="C42" s="4" t="s">
        <v>46</v>
      </c>
      <c r="D42" s="2">
        <f t="shared" si="5"/>
        <v>11</v>
      </c>
      <c r="E42" s="3">
        <v>5</v>
      </c>
      <c r="F42" s="6">
        <v>375</v>
      </c>
      <c r="G42" s="6">
        <v>450</v>
      </c>
      <c r="H42" s="6">
        <v>550</v>
      </c>
      <c r="I42" s="2">
        <f t="shared" si="7"/>
        <v>1875</v>
      </c>
      <c r="J42" s="2">
        <f t="shared" si="8"/>
        <v>2250</v>
      </c>
      <c r="K42" s="2">
        <f t="shared" si="9"/>
        <v>2750</v>
      </c>
    </row>
    <row r="43" spans="1:11" s="12" customFormat="1">
      <c r="A43" s="5">
        <v>37</v>
      </c>
      <c r="B43" s="4">
        <v>2006</v>
      </c>
      <c r="C43" s="4" t="s">
        <v>47</v>
      </c>
      <c r="D43" s="2">
        <f t="shared" si="5"/>
        <v>10</v>
      </c>
      <c r="E43" s="3">
        <f t="shared" si="6"/>
        <v>5</v>
      </c>
      <c r="F43" s="6">
        <v>375</v>
      </c>
      <c r="G43" s="6">
        <v>450</v>
      </c>
      <c r="H43" s="6">
        <v>550</v>
      </c>
      <c r="I43" s="2">
        <f t="shared" si="7"/>
        <v>1875</v>
      </c>
      <c r="J43" s="2">
        <f t="shared" si="8"/>
        <v>2250</v>
      </c>
      <c r="K43" s="2">
        <f t="shared" si="9"/>
        <v>2750</v>
      </c>
    </row>
    <row r="44" spans="1:11" s="12" customFormat="1">
      <c r="A44" s="5">
        <v>38</v>
      </c>
      <c r="B44" s="4">
        <v>2007</v>
      </c>
      <c r="C44" s="4" t="s">
        <v>48</v>
      </c>
      <c r="D44" s="2">
        <f t="shared" si="5"/>
        <v>9</v>
      </c>
      <c r="E44" s="3">
        <v>4</v>
      </c>
      <c r="F44" s="6">
        <v>375</v>
      </c>
      <c r="G44" s="6">
        <v>450</v>
      </c>
      <c r="H44" s="6">
        <v>550</v>
      </c>
      <c r="I44" s="2">
        <f t="shared" si="7"/>
        <v>1500</v>
      </c>
      <c r="J44" s="2">
        <f t="shared" si="8"/>
        <v>1800</v>
      </c>
      <c r="K44" s="2">
        <f t="shared" si="9"/>
        <v>2200</v>
      </c>
    </row>
    <row r="45" spans="1:11" s="12" customFormat="1">
      <c r="A45" s="5">
        <v>39</v>
      </c>
      <c r="B45" s="4">
        <v>2008</v>
      </c>
      <c r="C45" s="4" t="s">
        <v>49</v>
      </c>
      <c r="D45" s="2">
        <f t="shared" si="5"/>
        <v>8</v>
      </c>
      <c r="E45" s="3">
        <f t="shared" si="6"/>
        <v>4</v>
      </c>
      <c r="F45" s="6">
        <v>375</v>
      </c>
      <c r="G45" s="6">
        <v>450</v>
      </c>
      <c r="H45" s="6">
        <v>550</v>
      </c>
      <c r="I45" s="2">
        <f t="shared" si="7"/>
        <v>1500</v>
      </c>
      <c r="J45" s="2">
        <f t="shared" si="8"/>
        <v>1800</v>
      </c>
      <c r="K45" s="2">
        <f t="shared" si="9"/>
        <v>2200</v>
      </c>
    </row>
    <row r="46" spans="1:11" s="12" customFormat="1">
      <c r="A46" s="5">
        <v>40</v>
      </c>
      <c r="B46" s="4">
        <v>2009</v>
      </c>
      <c r="C46" s="4" t="s">
        <v>50</v>
      </c>
      <c r="D46" s="2">
        <f t="shared" si="5"/>
        <v>7</v>
      </c>
      <c r="E46" s="3">
        <v>3</v>
      </c>
      <c r="F46" s="6">
        <v>375</v>
      </c>
      <c r="G46" s="6">
        <v>450</v>
      </c>
      <c r="H46" s="6">
        <v>550</v>
      </c>
      <c r="I46" s="2">
        <f t="shared" si="7"/>
        <v>1125</v>
      </c>
      <c r="J46" s="2">
        <f t="shared" si="8"/>
        <v>1350</v>
      </c>
      <c r="K46" s="2">
        <f t="shared" si="9"/>
        <v>1650</v>
      </c>
    </row>
    <row r="47" spans="1:11" s="12" customFormat="1">
      <c r="A47" s="5">
        <v>41</v>
      </c>
      <c r="B47" s="4">
        <v>2010</v>
      </c>
      <c r="C47" s="4" t="s">
        <v>51</v>
      </c>
      <c r="D47" s="2">
        <f t="shared" si="5"/>
        <v>6</v>
      </c>
      <c r="E47" s="3">
        <f t="shared" si="6"/>
        <v>3</v>
      </c>
      <c r="F47" s="6">
        <v>375</v>
      </c>
      <c r="G47" s="6">
        <v>450</v>
      </c>
      <c r="H47" s="6">
        <v>550</v>
      </c>
      <c r="I47" s="2">
        <f t="shared" si="7"/>
        <v>1125</v>
      </c>
      <c r="J47" s="2">
        <f t="shared" si="8"/>
        <v>1350</v>
      </c>
      <c r="K47" s="2">
        <f t="shared" si="9"/>
        <v>1650</v>
      </c>
    </row>
    <row r="48" spans="1:11">
      <c r="A48" s="5">
        <v>42</v>
      </c>
      <c r="B48" s="4">
        <v>2011</v>
      </c>
      <c r="C48" s="4" t="s">
        <v>52</v>
      </c>
      <c r="D48" s="2">
        <f t="shared" si="5"/>
        <v>5</v>
      </c>
      <c r="E48" s="3">
        <v>2</v>
      </c>
      <c r="F48" s="6">
        <v>375</v>
      </c>
      <c r="G48" s="6">
        <v>450</v>
      </c>
      <c r="H48" s="6">
        <v>550</v>
      </c>
      <c r="I48" s="2">
        <f t="shared" si="7"/>
        <v>750</v>
      </c>
      <c r="J48" s="2">
        <f t="shared" si="8"/>
        <v>900</v>
      </c>
      <c r="K48" s="2">
        <f t="shared" si="9"/>
        <v>1100</v>
      </c>
    </row>
    <row r="49" spans="1:12" ht="22.5" customHeight="1">
      <c r="A49" s="5">
        <v>43</v>
      </c>
      <c r="B49" s="4">
        <v>2012</v>
      </c>
      <c r="C49" s="4" t="s">
        <v>53</v>
      </c>
      <c r="D49" s="2">
        <f t="shared" si="5"/>
        <v>4</v>
      </c>
      <c r="E49" s="3">
        <f t="shared" si="6"/>
        <v>2</v>
      </c>
      <c r="F49" s="6">
        <v>375</v>
      </c>
      <c r="G49" s="6">
        <v>450</v>
      </c>
      <c r="H49" s="6">
        <v>550</v>
      </c>
      <c r="I49" s="2">
        <f t="shared" si="7"/>
        <v>750</v>
      </c>
      <c r="J49" s="2">
        <f t="shared" si="8"/>
        <v>900</v>
      </c>
      <c r="K49" s="2">
        <f t="shared" si="9"/>
        <v>1100</v>
      </c>
    </row>
    <row r="50" spans="1:12" ht="22.5" customHeight="1">
      <c r="A50" s="5">
        <v>44</v>
      </c>
      <c r="B50" s="4">
        <v>2013</v>
      </c>
      <c r="C50" s="4" t="s">
        <v>54</v>
      </c>
      <c r="D50" s="2">
        <f t="shared" si="5"/>
        <v>3</v>
      </c>
      <c r="E50" s="3">
        <v>1</v>
      </c>
      <c r="F50" s="6">
        <v>375</v>
      </c>
      <c r="G50" s="6">
        <v>450</v>
      </c>
      <c r="H50" s="6">
        <v>550</v>
      </c>
      <c r="I50" s="2">
        <f t="shared" si="7"/>
        <v>375</v>
      </c>
      <c r="J50" s="2">
        <f t="shared" si="8"/>
        <v>450</v>
      </c>
      <c r="K50" s="2">
        <f t="shared" si="9"/>
        <v>550</v>
      </c>
    </row>
    <row r="51" spans="1:12" ht="22.5" customHeight="1">
      <c r="A51" s="5">
        <v>45</v>
      </c>
      <c r="B51" s="4">
        <v>2014</v>
      </c>
      <c r="C51" s="2" t="s">
        <v>55</v>
      </c>
      <c r="D51" s="2">
        <f t="shared" si="5"/>
        <v>2</v>
      </c>
      <c r="E51" s="3">
        <f t="shared" si="6"/>
        <v>1</v>
      </c>
      <c r="F51" s="6">
        <v>375</v>
      </c>
      <c r="G51" s="6">
        <v>450</v>
      </c>
      <c r="H51" s="6">
        <v>550</v>
      </c>
      <c r="I51" s="2">
        <f t="shared" si="7"/>
        <v>375</v>
      </c>
      <c r="J51" s="2">
        <f t="shared" si="8"/>
        <v>450</v>
      </c>
      <c r="K51" s="2">
        <f t="shared" si="9"/>
        <v>550</v>
      </c>
    </row>
    <row r="52" spans="1:12">
      <c r="A52" s="5">
        <v>46</v>
      </c>
      <c r="B52" s="4">
        <v>2015</v>
      </c>
      <c r="C52" s="7" t="s">
        <v>56</v>
      </c>
      <c r="D52" s="2">
        <v>1</v>
      </c>
      <c r="E52" s="3">
        <v>1</v>
      </c>
      <c r="F52" s="6">
        <v>375</v>
      </c>
      <c r="G52" s="6">
        <v>450</v>
      </c>
      <c r="H52" s="6">
        <v>550</v>
      </c>
      <c r="I52" s="2">
        <f t="shared" si="7"/>
        <v>375</v>
      </c>
      <c r="J52" s="2">
        <f t="shared" si="8"/>
        <v>450</v>
      </c>
      <c r="K52" s="2">
        <f t="shared" si="9"/>
        <v>550</v>
      </c>
    </row>
    <row r="53" spans="1:12" s="6" customFormat="1" ht="34.5" customHeight="1">
      <c r="A53" s="21" t="s">
        <v>57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13"/>
    </row>
  </sheetData>
  <mergeCells count="18">
    <mergeCell ref="A53:K53"/>
    <mergeCell ref="A26:K26"/>
    <mergeCell ref="A27:K27"/>
    <mergeCell ref="A28:A29"/>
    <mergeCell ref="B28:B29"/>
    <mergeCell ref="C28:C29"/>
    <mergeCell ref="D28:D29"/>
    <mergeCell ref="E28:E29"/>
    <mergeCell ref="F28:H28"/>
    <mergeCell ref="I28:K28"/>
    <mergeCell ref="A1:K1"/>
    <mergeCell ref="A2:A3"/>
    <mergeCell ref="B2:B3"/>
    <mergeCell ref="C2:C3"/>
    <mergeCell ref="D2:D3"/>
    <mergeCell ref="E2:E3"/>
    <mergeCell ref="F2:H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2016-09-07T10:04:11Z</dcterms:created>
  <dcterms:modified xsi:type="dcterms:W3CDTF">2016-09-08T10:52:09Z</dcterms:modified>
</cp:coreProperties>
</file>