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90" windowWidth="19875" windowHeight="69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O686" i="1"/>
  <c r="AO688"/>
  <c r="AO690"/>
  <c r="AO692"/>
  <c r="AP686"/>
  <c r="AP690" l="1"/>
  <c r="AO678"/>
  <c r="AP676"/>
  <c r="AO676"/>
  <c r="AO668"/>
  <c r="AO666"/>
  <c r="AO566"/>
  <c r="AO658"/>
  <c r="AO656"/>
  <c r="AO654"/>
  <c r="AO652"/>
  <c r="AO644"/>
  <c r="AO642"/>
  <c r="AO640"/>
  <c r="AO638"/>
  <c r="AO636"/>
  <c r="AO634"/>
  <c r="AO625"/>
  <c r="AO623"/>
  <c r="AP623" s="1"/>
  <c r="AO621"/>
  <c r="AO619"/>
  <c r="AP619" s="1"/>
  <c r="AO617"/>
  <c r="AO615"/>
  <c r="AO607"/>
  <c r="AO605"/>
  <c r="AO603"/>
  <c r="AO601"/>
  <c r="AP601" s="1"/>
  <c r="AO593"/>
  <c r="AO591"/>
  <c r="AO589"/>
  <c r="AO587"/>
  <c r="AP587" s="1"/>
  <c r="AO577"/>
  <c r="AO558"/>
  <c r="AO556"/>
  <c r="AP556" s="1"/>
  <c r="AO548"/>
  <c r="AO546"/>
  <c r="AP546" s="1"/>
  <c r="AO544"/>
  <c r="AO542"/>
  <c r="AP542" s="1"/>
  <c r="AO534"/>
  <c r="AO532"/>
  <c r="AP532" s="1"/>
  <c r="AO530"/>
  <c r="AO528"/>
  <c r="AP528" s="1"/>
  <c r="AP535" s="1"/>
  <c r="AO519"/>
  <c r="AO517"/>
  <c r="AP517" s="1"/>
  <c r="AO515"/>
  <c r="AO513"/>
  <c r="AO511"/>
  <c r="AO509"/>
  <c r="AP509" s="1"/>
  <c r="AO500"/>
  <c r="AO498"/>
  <c r="AO496"/>
  <c r="AO494"/>
  <c r="AP494" s="1"/>
  <c r="AO485"/>
  <c r="AO483"/>
  <c r="AO481"/>
  <c r="AO479"/>
  <c r="AO470"/>
  <c r="AO468"/>
  <c r="AO466"/>
  <c r="AO464"/>
  <c r="AO455"/>
  <c r="AO453"/>
  <c r="AO451"/>
  <c r="AO449"/>
  <c r="AP449" s="1"/>
  <c r="AO440"/>
  <c r="AO438"/>
  <c r="AP438" s="1"/>
  <c r="AO436"/>
  <c r="AO434"/>
  <c r="AP434" s="1"/>
  <c r="AO425"/>
  <c r="AO423"/>
  <c r="AO421"/>
  <c r="AO419"/>
  <c r="AO410"/>
  <c r="AO408"/>
  <c r="AP408" s="1"/>
  <c r="AO406"/>
  <c r="AO404"/>
  <c r="AO395"/>
  <c r="AO393"/>
  <c r="AO391"/>
  <c r="AP389"/>
  <c r="AO389"/>
  <c r="AO380"/>
  <c r="AO378"/>
  <c r="AP378" s="1"/>
  <c r="AO376"/>
  <c r="AO374"/>
  <c r="AO364"/>
  <c r="AO362"/>
  <c r="AP362" s="1"/>
  <c r="AO360"/>
  <c r="AO358"/>
  <c r="AO349"/>
  <c r="AO347"/>
  <c r="AP347" s="1"/>
  <c r="AO345"/>
  <c r="AO343"/>
  <c r="AO334"/>
  <c r="AO332"/>
  <c r="AO330"/>
  <c r="AO328"/>
  <c r="AP328" s="1"/>
  <c r="AO319"/>
  <c r="AO317"/>
  <c r="AP317" s="1"/>
  <c r="AO315"/>
  <c r="AO313"/>
  <c r="AP313" s="1"/>
  <c r="AO311"/>
  <c r="AO309"/>
  <c r="AP309" s="1"/>
  <c r="AO307"/>
  <c r="AO305"/>
  <c r="AO296"/>
  <c r="AO294"/>
  <c r="AO292"/>
  <c r="AO290"/>
  <c r="AP290" s="1"/>
  <c r="AO288"/>
  <c r="AO286"/>
  <c r="AO284"/>
  <c r="AO282"/>
  <c r="AO273"/>
  <c r="AO271"/>
  <c r="AO269"/>
  <c r="AO267"/>
  <c r="AO265"/>
  <c r="AO263"/>
  <c r="AO261"/>
  <c r="AO259"/>
  <c r="AP259" s="1"/>
  <c r="AO250"/>
  <c r="AO248"/>
  <c r="AO246"/>
  <c r="AO244"/>
  <c r="AP244" s="1"/>
  <c r="AO242"/>
  <c r="AO240"/>
  <c r="AO238"/>
  <c r="AO236"/>
  <c r="AP236" s="1"/>
  <c r="AO227"/>
  <c r="AO225"/>
  <c r="AP225" s="1"/>
  <c r="AO223"/>
  <c r="AO221"/>
  <c r="AO219"/>
  <c r="AO217"/>
  <c r="AP217" s="1"/>
  <c r="AO215"/>
  <c r="AO213"/>
  <c r="AO204"/>
  <c r="AO202"/>
  <c r="AO200"/>
  <c r="AO198"/>
  <c r="AO189"/>
  <c r="AO187"/>
  <c r="AO185"/>
  <c r="AO183"/>
  <c r="AP183" s="1"/>
  <c r="AO174"/>
  <c r="AO172"/>
  <c r="AO170"/>
  <c r="AO168"/>
  <c r="AP168" s="1"/>
  <c r="AO166"/>
  <c r="AO164"/>
  <c r="AO155"/>
  <c r="AO153"/>
  <c r="AO151"/>
  <c r="AO149"/>
  <c r="AO147"/>
  <c r="AO145"/>
  <c r="AO136"/>
  <c r="AO134"/>
  <c r="AO132"/>
  <c r="AO130"/>
  <c r="AO128"/>
  <c r="AO126"/>
  <c r="AO117"/>
  <c r="AO115"/>
  <c r="AO113"/>
  <c r="AO111"/>
  <c r="AP111" s="1"/>
  <c r="AO109"/>
  <c r="AO107"/>
  <c r="AO98"/>
  <c r="AO96"/>
  <c r="AP96" s="1"/>
  <c r="AO94"/>
  <c r="AO92"/>
  <c r="AO90"/>
  <c r="AO88"/>
  <c r="AP88" s="1"/>
  <c r="AO79"/>
  <c r="AO77"/>
  <c r="AO75"/>
  <c r="AO73"/>
  <c r="AP73" s="1"/>
  <c r="AO71"/>
  <c r="AO69"/>
  <c r="AO61"/>
  <c r="AO59"/>
  <c r="AO57"/>
  <c r="AO55"/>
  <c r="AO53"/>
  <c r="AO51"/>
  <c r="AO49"/>
  <c r="AO47"/>
  <c r="AO38"/>
  <c r="AO36"/>
  <c r="AO34"/>
  <c r="AO32"/>
  <c r="AO30"/>
  <c r="AO28"/>
  <c r="AO19"/>
  <c r="AO17"/>
  <c r="AO15"/>
  <c r="AO13"/>
  <c r="AO11"/>
  <c r="AO9"/>
  <c r="AP666" l="1"/>
  <c r="AP17"/>
  <c r="AP32"/>
  <c r="AP47"/>
  <c r="AP149"/>
  <c r="AP164"/>
  <c r="AP187"/>
  <c r="AP190" s="1"/>
  <c r="AP248"/>
  <c r="AP263"/>
  <c r="AP358"/>
  <c r="AP365" s="1"/>
  <c r="AP374"/>
  <c r="AP468"/>
  <c r="AP483"/>
  <c r="AP498"/>
  <c r="AP13"/>
  <c r="AP20" s="1"/>
  <c r="AP51"/>
  <c r="AP267"/>
  <c r="AP198"/>
  <c r="AP213"/>
  <c r="AP479"/>
  <c r="AP486" s="1"/>
  <c r="AP591"/>
  <c r="AP381"/>
  <c r="AP501"/>
  <c r="AP549"/>
  <c r="AP115"/>
  <c r="AP130"/>
  <c r="AP145"/>
  <c r="AP240"/>
  <c r="AP271"/>
  <c r="AP274" s="1"/>
  <c r="AP286"/>
  <c r="AP305"/>
  <c r="AP332"/>
  <c r="AP335" s="1"/>
  <c r="AP404"/>
  <c r="AP411" s="1"/>
  <c r="AP453"/>
  <c r="AP456" s="1"/>
  <c r="AP605"/>
  <c r="AP608" s="1"/>
  <c r="AP59"/>
  <c r="AP36"/>
  <c r="AP107"/>
  <c r="AP221"/>
  <c r="AP396"/>
  <c r="AP441"/>
  <c r="AP594"/>
  <c r="AP9"/>
  <c r="AP28"/>
  <c r="AP39" s="1"/>
  <c r="AP77"/>
  <c r="AP92"/>
  <c r="AP99" s="1"/>
  <c r="AP172"/>
  <c r="AP55"/>
  <c r="AP69"/>
  <c r="AP80" s="1"/>
  <c r="AP126"/>
  <c r="AP134"/>
  <c r="AP153"/>
  <c r="AP202"/>
  <c r="AP205" s="1"/>
  <c r="AP282"/>
  <c r="AP294"/>
  <c r="AP343"/>
  <c r="AP350" s="1"/>
  <c r="AP393"/>
  <c r="AP464"/>
  <c r="AP513"/>
  <c r="AP520" s="1"/>
  <c r="AP615"/>
  <c r="AP626" s="1"/>
  <c r="AP652"/>
  <c r="AP656"/>
  <c r="AP419"/>
  <c r="AP423"/>
  <c r="AP634"/>
  <c r="AP175"/>
  <c r="AP320"/>
  <c r="AP137"/>
  <c r="AP659" l="1"/>
  <c r="AP471"/>
  <c r="AP297"/>
  <c r="AP426"/>
  <c r="AP228"/>
  <c r="AP251"/>
  <c r="AP118"/>
  <c r="AP156"/>
</calcChain>
</file>

<file path=xl/sharedStrings.xml><?xml version="1.0" encoding="utf-8"?>
<sst xmlns="http://schemas.openxmlformats.org/spreadsheetml/2006/main" count="7382" uniqueCount="152">
  <si>
    <t>Faculty of Science &amp; Technology</t>
  </si>
  <si>
    <t>Sr.No.</t>
  </si>
  <si>
    <t>Name of Program</t>
  </si>
  <si>
    <t>Duration</t>
  </si>
  <si>
    <t>Tution Fees</t>
  </si>
  <si>
    <t>Others</t>
  </si>
  <si>
    <t>Exam Fees</t>
  </si>
  <si>
    <t>Deposits</t>
  </si>
  <si>
    <t>Grand Total</t>
  </si>
  <si>
    <t>University Fees</t>
  </si>
  <si>
    <t>College Fees</t>
  </si>
  <si>
    <t>UN A 1</t>
  </si>
  <si>
    <t>B. Sc. IT (Un-Aided)</t>
  </si>
  <si>
    <t>3years</t>
  </si>
  <si>
    <t>Sports Fee</t>
  </si>
  <si>
    <t>Students Welfare Fee</t>
  </si>
  <si>
    <t>Library Fee ( Database )</t>
  </si>
  <si>
    <t>E-Suvidha Fee</t>
  </si>
  <si>
    <t>Disaster Management Fee</t>
  </si>
  <si>
    <t xml:space="preserve">Ashwamedh ,Avishkar &amp; Indradhanushya Fees </t>
  </si>
  <si>
    <t xml:space="preserve">Eligibility Fee </t>
  </si>
  <si>
    <t>Enrolment Fee</t>
  </si>
  <si>
    <t>Alumni Fee(University)</t>
  </si>
  <si>
    <t>Admission Fee</t>
  </si>
  <si>
    <t>Gymkhana Fee</t>
  </si>
  <si>
    <t xml:space="preserve">Laboratory Fee </t>
  </si>
  <si>
    <t xml:space="preserve">Development Fee </t>
  </si>
  <si>
    <t>Medical Fee</t>
  </si>
  <si>
    <t>Identity Card Fee</t>
  </si>
  <si>
    <t>Misc Fee</t>
  </si>
  <si>
    <t>Project Fee</t>
  </si>
  <si>
    <t xml:space="preserve">Magazine Fee </t>
  </si>
  <si>
    <t>Placement Fee</t>
  </si>
  <si>
    <t xml:space="preserve">Library Fee </t>
  </si>
  <si>
    <t>Internship fee</t>
  </si>
  <si>
    <t>Dissertation fee</t>
  </si>
  <si>
    <t>Annual Field Work/Edu/indus/Visit</t>
  </si>
  <si>
    <t>Computer Training fee</t>
  </si>
  <si>
    <t xml:space="preserve">Insurance Fee </t>
  </si>
  <si>
    <t>Alumni Fee(College Dept)</t>
  </si>
  <si>
    <t>Subject Association Fee</t>
  </si>
  <si>
    <r>
      <t>Coc</t>
    </r>
    <r>
      <rPr>
        <sz val="12"/>
        <color theme="1"/>
        <rFont val="Book Antiqua"/>
        <family val="1"/>
      </rPr>
      <t>uricular Fee</t>
    </r>
  </si>
  <si>
    <t xml:space="preserve">Examination Fee </t>
  </si>
  <si>
    <t>Practical Exam Fee *</t>
  </si>
  <si>
    <t>Passing Certificate fee</t>
  </si>
  <si>
    <t>Convocation Fee</t>
  </si>
  <si>
    <t>Labrotary Deposit</t>
  </si>
  <si>
    <t>Caution Money Deposit</t>
  </si>
  <si>
    <t>Library Deposit</t>
  </si>
  <si>
    <t>Budget Code</t>
  </si>
  <si>
    <t>AR21205003</t>
  </si>
  <si>
    <t>AR21205001</t>
  </si>
  <si>
    <t>AR21201002</t>
  </si>
  <si>
    <t>AR21201010</t>
  </si>
  <si>
    <t>AR21201011</t>
  </si>
  <si>
    <t>AR21201012</t>
  </si>
  <si>
    <t>AR21201024</t>
  </si>
  <si>
    <t>AR21201025</t>
  </si>
  <si>
    <t>AR21202001</t>
  </si>
  <si>
    <t>AR21204003</t>
  </si>
  <si>
    <t>AR21204004</t>
  </si>
  <si>
    <t>AR21204007</t>
  </si>
  <si>
    <t>AR21204006</t>
  </si>
  <si>
    <t>1st Sem</t>
  </si>
  <si>
    <t xml:space="preserve">NA </t>
  </si>
  <si>
    <t>2nd Sem</t>
  </si>
  <si>
    <t>3rd Sem</t>
  </si>
  <si>
    <t>4th Sem</t>
  </si>
  <si>
    <t>5th Sem</t>
  </si>
  <si>
    <t>NA</t>
  </si>
  <si>
    <t>6th Sem</t>
  </si>
  <si>
    <t>UN A 2</t>
  </si>
  <si>
    <t>BCA (Un-Aided)</t>
  </si>
  <si>
    <t>A 3</t>
  </si>
  <si>
    <t>B.Sc. Nursing (Aided)</t>
  </si>
  <si>
    <t>2 Years</t>
  </si>
  <si>
    <t xml:space="preserve">5th Sem </t>
  </si>
  <si>
    <t xml:space="preserve">6th Sem </t>
  </si>
  <si>
    <t xml:space="preserve">7th sem </t>
  </si>
  <si>
    <t xml:space="preserve">8th sem </t>
  </si>
  <si>
    <t>UN A 4</t>
  </si>
  <si>
    <t>B.Sc. (Home Science) (Un-Aided)</t>
  </si>
  <si>
    <t>UN A 5</t>
  </si>
  <si>
    <t>B.Sc. (Home Science)Nutrition &amp; Dietetics (Un-Aided)</t>
  </si>
  <si>
    <t>UN A 6</t>
  </si>
  <si>
    <t>B.Sc. (Home Science) Fashion and Apparel Design (Un-Aided)</t>
  </si>
  <si>
    <t>UN A 7</t>
  </si>
  <si>
    <t>B.Sc. (Home Science) Textiles &amp; Apparel Designing (Un-Aided)</t>
  </si>
  <si>
    <t>UN A 8</t>
  </si>
  <si>
    <t>B.Sc. Home Science in Information Technology (Un-Aided)</t>
  </si>
  <si>
    <t>UN A9</t>
  </si>
  <si>
    <t>B.Sc. Clinical Laboratry Science (Un-Aided)</t>
  </si>
  <si>
    <t>Un-A 10</t>
  </si>
  <si>
    <t>M. Pharmacy   Quality Assurance (Un-Aided)</t>
  </si>
  <si>
    <t>Un-A 11</t>
  </si>
  <si>
    <t>M. Pharmacy Pharmaceutics (Un-Aided)</t>
  </si>
  <si>
    <t>UN A12</t>
  </si>
  <si>
    <t>B.Pharmacy (Un-Aided)</t>
  </si>
  <si>
    <t>4years</t>
  </si>
  <si>
    <t>7th Sem</t>
  </si>
  <si>
    <t>8th Sem</t>
  </si>
  <si>
    <t>UN A13</t>
  </si>
  <si>
    <t>B. Tech in Information Technology (Un-Aided)</t>
  </si>
  <si>
    <t>UN A14</t>
  </si>
  <si>
    <t>B. Tech Electronics &amp; Communication) (Un-Aided)</t>
  </si>
  <si>
    <t>UN A15</t>
  </si>
  <si>
    <t>B. Tech Electronics Regular (Un-Aided)</t>
  </si>
  <si>
    <t>UN A16</t>
  </si>
  <si>
    <t>B. Tech Computer Science &amp; Technology (Un-Aided)</t>
  </si>
  <si>
    <t>A 17</t>
  </si>
  <si>
    <t>M.Sc. Human Ecology (Aided)</t>
  </si>
  <si>
    <t>A 18</t>
  </si>
  <si>
    <t>M.Sc. Human Development (Aided)</t>
  </si>
  <si>
    <t>A 19</t>
  </si>
  <si>
    <t>M.Sc. Home Science (Aided)</t>
  </si>
  <si>
    <t>A 20</t>
  </si>
  <si>
    <t>M.Sc. Nursing (Aided)</t>
  </si>
  <si>
    <t>A 21</t>
  </si>
  <si>
    <t>M. Sc. Analytical Chemistry (Aided)</t>
  </si>
  <si>
    <t>A 22</t>
  </si>
  <si>
    <t>M. Sc. Microbiology (Aided)</t>
  </si>
  <si>
    <t>A 23</t>
  </si>
  <si>
    <t>M. Sc. Texitle Science &amp; Apparel Design (Aided)</t>
  </si>
  <si>
    <t>Un A- 24</t>
  </si>
  <si>
    <t>M. Sc. In Computer Science (Un-Aided)</t>
  </si>
  <si>
    <t>UN A- 25</t>
  </si>
  <si>
    <t>M. Sc. Food Science &amp; Nutrition (Un-Aided)</t>
  </si>
  <si>
    <t>Na</t>
  </si>
  <si>
    <t>Un-A 26</t>
  </si>
  <si>
    <t>Un-A 27</t>
  </si>
  <si>
    <t>M.Sc. Early Childhood Educatio (Un-Aided)</t>
  </si>
  <si>
    <t>Un-A 28</t>
  </si>
  <si>
    <t>M.Sc. Clinical Nutrition &amp; Dietetics (Un-Aided)</t>
  </si>
  <si>
    <t>Un-A 29</t>
  </si>
  <si>
    <t>M.C.A. (Un-Aided)</t>
  </si>
  <si>
    <t>UN-A 30</t>
  </si>
  <si>
    <t>M. Sc. Microbiology (Un-Aided)</t>
  </si>
  <si>
    <t>M. Pharmacy (Herbal Drug Technology) (Un-Aided)</t>
  </si>
  <si>
    <t xml:space="preserve">PGD In Sports Science Fiteness &amp; Nutrition </t>
  </si>
  <si>
    <t>1 Years</t>
  </si>
  <si>
    <t>A 11</t>
  </si>
  <si>
    <t xml:space="preserve">M.Sc In Resource Management &amp; Interiror Design </t>
  </si>
  <si>
    <t xml:space="preserve"> A 6</t>
  </si>
  <si>
    <t xml:space="preserve">B.Sc. (Home Science)-Aided  </t>
  </si>
  <si>
    <t xml:space="preserve">B.Sc. Unaided </t>
  </si>
  <si>
    <t>M. Sc. Food Science &amp; Nutrition (Aided)</t>
  </si>
  <si>
    <t>PGD In Dietetics (Un-aided)</t>
  </si>
  <si>
    <t xml:space="preserve">PGD In Early Chidhood Education (Un-aided ) </t>
  </si>
  <si>
    <t xml:space="preserve">M.Sc In Resource Management &amp; Ergonomics </t>
  </si>
  <si>
    <t>PG. Diploama in  Nutrition &amp; food Processing Technology (Un-aided)</t>
  </si>
  <si>
    <t xml:space="preserve">PG. Diploama in Apparal (un-aided) </t>
  </si>
  <si>
    <t>M.A. Media &amp; Communication  (Un- Aided)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</si>
</sst>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36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theme="1"/>
      <name val="Book Antiqua"/>
      <family val="1"/>
    </font>
    <font>
      <sz val="12"/>
      <color theme="1"/>
      <name val="Book Antiqua"/>
      <family val="1"/>
    </font>
    <font>
      <b/>
      <sz val="10"/>
      <color theme="1"/>
      <name val="Book Antiqua"/>
      <family val="1"/>
    </font>
    <font>
      <sz val="11"/>
      <color theme="1"/>
      <name val="Book Antiqua"/>
      <family val="1"/>
    </font>
    <font>
      <sz val="14"/>
      <color theme="1"/>
      <name val="Book Antiqua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Font="1"/>
    <xf numFmtId="0" fontId="0" fillId="0" borderId="0" xfId="0" applyFont="1" applyFill="1"/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0" fillId="0" borderId="4" xfId="0" applyFont="1" applyBorder="1"/>
    <xf numFmtId="0" fontId="12" fillId="0" borderId="4" xfId="0" applyFont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vertical="top" wrapText="1"/>
    </xf>
    <xf numFmtId="0" fontId="1" fillId="0" borderId="6" xfId="0" applyFont="1" applyBorder="1"/>
    <xf numFmtId="0" fontId="1" fillId="0" borderId="6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0" fontId="4" fillId="0" borderId="6" xfId="0" applyFont="1" applyFill="1" applyBorder="1"/>
    <xf numFmtId="0" fontId="4" fillId="0" borderId="6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6" xfId="0" applyFont="1" applyFill="1" applyBorder="1"/>
    <xf numFmtId="0" fontId="4" fillId="0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/>
    <xf numFmtId="0" fontId="5" fillId="0" borderId="6" xfId="0" applyFont="1" applyFill="1" applyBorder="1"/>
    <xf numFmtId="0" fontId="5" fillId="0" borderId="6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top" wrapText="1"/>
    </xf>
    <xf numFmtId="0" fontId="8" fillId="0" borderId="6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6" fillId="0" borderId="12" xfId="0" applyFont="1" applyFill="1" applyBorder="1"/>
    <xf numFmtId="0" fontId="6" fillId="0" borderId="9" xfId="0" applyFont="1" applyFill="1" applyBorder="1"/>
    <xf numFmtId="0" fontId="4" fillId="0" borderId="13" xfId="0" applyFont="1" applyFill="1" applyBorder="1" applyAlignment="1">
      <alignment vertical="center"/>
    </xf>
    <xf numFmtId="0" fontId="6" fillId="0" borderId="10" xfId="0" applyFont="1" applyFill="1" applyBorder="1"/>
    <xf numFmtId="0" fontId="6" fillId="0" borderId="11" xfId="0" applyFont="1" applyFill="1" applyBorder="1"/>
    <xf numFmtId="0" fontId="4" fillId="0" borderId="14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/>
    </xf>
    <xf numFmtId="0" fontId="0" fillId="0" borderId="4" xfId="0" applyBorder="1"/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P693"/>
  <sheetViews>
    <sheetView tabSelected="1" topLeftCell="P681" workbookViewId="0">
      <selection activeCell="W687" sqref="W687"/>
    </sheetView>
  </sheetViews>
  <sheetFormatPr defaultRowHeight="15"/>
  <cols>
    <col min="3" max="3" width="12" customWidth="1"/>
    <col min="4" max="4" width="12.140625" customWidth="1"/>
    <col min="10" max="10" width="11.5703125" customWidth="1"/>
    <col min="11" max="11" width="12.7109375" customWidth="1"/>
    <col min="12" max="12" width="12.28515625" customWidth="1"/>
    <col min="14" max="14" width="12.7109375" customWidth="1"/>
    <col min="15" max="40" width="9.28515625" bestFit="1" customWidth="1"/>
    <col min="41" max="41" width="10.42578125" bestFit="1" customWidth="1"/>
    <col min="42" max="42" width="10.28515625" customWidth="1"/>
  </cols>
  <sheetData>
    <row r="1" spans="1:42" ht="28.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</row>
    <row r="2" spans="1:42" ht="45.75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"/>
    </row>
    <row r="3" spans="1:42" ht="15.7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1"/>
    </row>
    <row r="4" spans="1:42" ht="16.5" customHeight="1">
      <c r="A4" s="117" t="s">
        <v>1</v>
      </c>
      <c r="B4" s="94"/>
      <c r="C4" s="118" t="s">
        <v>2</v>
      </c>
      <c r="D4" s="96" t="s">
        <v>3</v>
      </c>
      <c r="E4" s="96" t="s">
        <v>4</v>
      </c>
      <c r="F4" s="120" t="s">
        <v>5</v>
      </c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1" t="s">
        <v>6</v>
      </c>
      <c r="AI4" s="121"/>
      <c r="AJ4" s="121"/>
      <c r="AK4" s="121"/>
      <c r="AL4" s="123" t="s">
        <v>7</v>
      </c>
      <c r="AM4" s="123"/>
      <c r="AN4" s="123"/>
      <c r="AO4" s="108" t="s">
        <v>8</v>
      </c>
      <c r="AP4" s="3"/>
    </row>
    <row r="5" spans="1:42" ht="16.5" customHeight="1">
      <c r="A5" s="112"/>
      <c r="B5" s="95"/>
      <c r="C5" s="119"/>
      <c r="D5" s="90"/>
      <c r="E5" s="90"/>
      <c r="F5" s="110" t="s">
        <v>9</v>
      </c>
      <c r="G5" s="110"/>
      <c r="H5" s="110"/>
      <c r="I5" s="110"/>
      <c r="J5" s="110"/>
      <c r="K5" s="110"/>
      <c r="L5" s="110"/>
      <c r="M5" s="110"/>
      <c r="N5" s="110"/>
      <c r="O5" s="111" t="s">
        <v>10</v>
      </c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22"/>
      <c r="AI5" s="122"/>
      <c r="AJ5" s="122"/>
      <c r="AK5" s="122"/>
      <c r="AL5" s="124"/>
      <c r="AM5" s="124"/>
      <c r="AN5" s="124"/>
      <c r="AO5" s="109"/>
      <c r="AP5" s="4"/>
    </row>
    <row r="6" spans="1:42" ht="16.5">
      <c r="A6" s="112"/>
      <c r="B6" s="95"/>
      <c r="C6" s="119"/>
      <c r="D6" s="90"/>
      <c r="E6" s="90"/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</v>
      </c>
      <c r="P6" s="5">
        <v>2</v>
      </c>
      <c r="Q6" s="5">
        <v>3</v>
      </c>
      <c r="R6" s="5">
        <v>4</v>
      </c>
      <c r="S6" s="5">
        <v>5</v>
      </c>
      <c r="T6" s="5">
        <v>6</v>
      </c>
      <c r="U6" s="5">
        <v>7</v>
      </c>
      <c r="V6" s="5">
        <v>8</v>
      </c>
      <c r="W6" s="5">
        <v>9</v>
      </c>
      <c r="X6" s="5">
        <v>10</v>
      </c>
      <c r="Y6" s="5">
        <v>11</v>
      </c>
      <c r="Z6" s="5">
        <v>12</v>
      </c>
      <c r="AA6" s="5">
        <v>13</v>
      </c>
      <c r="AB6" s="5">
        <v>14</v>
      </c>
      <c r="AC6" s="5">
        <v>15</v>
      </c>
      <c r="AD6" s="5">
        <v>16</v>
      </c>
      <c r="AE6" s="5">
        <v>17</v>
      </c>
      <c r="AF6" s="5">
        <v>18</v>
      </c>
      <c r="AG6" s="5">
        <v>19</v>
      </c>
      <c r="AH6" s="6">
        <v>1</v>
      </c>
      <c r="AI6" s="6">
        <v>2</v>
      </c>
      <c r="AJ6" s="6">
        <v>3</v>
      </c>
      <c r="AK6" s="6">
        <v>4</v>
      </c>
      <c r="AL6" s="6">
        <v>1</v>
      </c>
      <c r="AM6" s="6">
        <v>2</v>
      </c>
      <c r="AN6" s="6">
        <v>3</v>
      </c>
      <c r="AO6" s="7"/>
      <c r="AP6" s="4"/>
    </row>
    <row r="7" spans="1:42" ht="99">
      <c r="A7" s="112">
        <v>1</v>
      </c>
      <c r="B7" s="90" t="s">
        <v>11</v>
      </c>
      <c r="C7" s="8" t="s">
        <v>12</v>
      </c>
      <c r="D7" s="8" t="s">
        <v>13</v>
      </c>
      <c r="E7" s="8"/>
      <c r="F7" s="8" t="s">
        <v>14</v>
      </c>
      <c r="G7" s="8" t="s">
        <v>15</v>
      </c>
      <c r="H7" s="8" t="s">
        <v>16</v>
      </c>
      <c r="I7" s="8" t="s">
        <v>17</v>
      </c>
      <c r="J7" s="8" t="s">
        <v>18</v>
      </c>
      <c r="K7" s="8" t="s">
        <v>19</v>
      </c>
      <c r="L7" s="8" t="s">
        <v>20</v>
      </c>
      <c r="M7" s="8" t="s">
        <v>21</v>
      </c>
      <c r="N7" s="8" t="s">
        <v>22</v>
      </c>
      <c r="O7" s="8" t="s">
        <v>23</v>
      </c>
      <c r="P7" s="8" t="s">
        <v>24</v>
      </c>
      <c r="Q7" s="8" t="s">
        <v>25</v>
      </c>
      <c r="R7" s="8" t="s">
        <v>26</v>
      </c>
      <c r="S7" s="8" t="s">
        <v>27</v>
      </c>
      <c r="T7" s="8" t="s">
        <v>28</v>
      </c>
      <c r="U7" s="8" t="s">
        <v>29</v>
      </c>
      <c r="V7" s="8" t="s">
        <v>30</v>
      </c>
      <c r="W7" s="8" t="s">
        <v>31</v>
      </c>
      <c r="X7" s="8" t="s">
        <v>32</v>
      </c>
      <c r="Y7" s="8" t="s">
        <v>33</v>
      </c>
      <c r="Z7" s="8" t="s">
        <v>34</v>
      </c>
      <c r="AA7" s="8" t="s">
        <v>35</v>
      </c>
      <c r="AB7" s="8" t="s">
        <v>36</v>
      </c>
      <c r="AC7" s="8" t="s">
        <v>37</v>
      </c>
      <c r="AD7" s="8" t="s">
        <v>38</v>
      </c>
      <c r="AE7" s="8" t="s">
        <v>39</v>
      </c>
      <c r="AF7" s="8" t="s">
        <v>40</v>
      </c>
      <c r="AG7" s="8" t="s">
        <v>41</v>
      </c>
      <c r="AH7" s="9" t="s">
        <v>42</v>
      </c>
      <c r="AI7" s="9" t="s">
        <v>43</v>
      </c>
      <c r="AJ7" s="9" t="s">
        <v>44</v>
      </c>
      <c r="AK7" s="9" t="s">
        <v>45</v>
      </c>
      <c r="AL7" s="9" t="s">
        <v>46</v>
      </c>
      <c r="AM7" s="9" t="s">
        <v>47</v>
      </c>
      <c r="AN7" s="9" t="s">
        <v>48</v>
      </c>
      <c r="AO7" s="9"/>
      <c r="AP7" s="4"/>
    </row>
    <row r="8" spans="1:42" ht="33">
      <c r="A8" s="112"/>
      <c r="B8" s="90"/>
      <c r="C8" s="10" t="s">
        <v>49</v>
      </c>
      <c r="D8" s="8"/>
      <c r="E8" s="11"/>
      <c r="F8" s="12" t="s">
        <v>50</v>
      </c>
      <c r="G8" s="12" t="s">
        <v>51</v>
      </c>
      <c r="H8" s="12"/>
      <c r="I8" s="12" t="s">
        <v>52</v>
      </c>
      <c r="J8" s="12" t="s">
        <v>53</v>
      </c>
      <c r="K8" s="12" t="s">
        <v>54</v>
      </c>
      <c r="L8" s="12" t="s">
        <v>55</v>
      </c>
      <c r="M8" s="12" t="s">
        <v>56</v>
      </c>
      <c r="N8" s="12" t="s">
        <v>57</v>
      </c>
      <c r="O8" s="12" t="s">
        <v>58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3"/>
      <c r="AA8" s="13"/>
      <c r="AB8" s="14"/>
      <c r="AC8" s="15"/>
      <c r="AD8" s="13"/>
      <c r="AE8" s="12" t="s">
        <v>57</v>
      </c>
      <c r="AF8" s="13"/>
      <c r="AG8" s="13"/>
      <c r="AH8" s="12" t="s">
        <v>59</v>
      </c>
      <c r="AI8" s="12" t="s">
        <v>60</v>
      </c>
      <c r="AJ8" s="12" t="s">
        <v>61</v>
      </c>
      <c r="AK8" s="12" t="s">
        <v>62</v>
      </c>
      <c r="AL8" s="12"/>
      <c r="AM8" s="12"/>
      <c r="AN8" s="12"/>
      <c r="AO8" s="16"/>
      <c r="AP8" s="8"/>
    </row>
    <row r="9" spans="1:42" ht="16.5">
      <c r="A9" s="112"/>
      <c r="B9" s="90"/>
      <c r="C9" s="17" t="s">
        <v>63</v>
      </c>
      <c r="D9" s="17"/>
      <c r="E9" s="18">
        <v>11000</v>
      </c>
      <c r="F9" s="18">
        <v>150</v>
      </c>
      <c r="G9" s="18">
        <v>100</v>
      </c>
      <c r="H9" s="18">
        <v>100</v>
      </c>
      <c r="I9" s="18">
        <v>75</v>
      </c>
      <c r="J9" s="18">
        <v>10</v>
      </c>
      <c r="K9" s="18">
        <v>30</v>
      </c>
      <c r="L9" s="18">
        <v>300</v>
      </c>
      <c r="M9" s="18">
        <v>300</v>
      </c>
      <c r="N9" s="13" t="s">
        <v>64</v>
      </c>
      <c r="O9" s="18">
        <v>550</v>
      </c>
      <c r="P9" s="18">
        <v>700</v>
      </c>
      <c r="Q9" s="13">
        <v>5250</v>
      </c>
      <c r="R9" s="18">
        <v>500</v>
      </c>
      <c r="S9" s="18">
        <v>100</v>
      </c>
      <c r="T9" s="18">
        <v>75</v>
      </c>
      <c r="U9" s="18">
        <v>250</v>
      </c>
      <c r="V9" s="13" t="s">
        <v>64</v>
      </c>
      <c r="W9" s="18">
        <v>75</v>
      </c>
      <c r="X9" s="13" t="s">
        <v>64</v>
      </c>
      <c r="Y9" s="18">
        <v>1000</v>
      </c>
      <c r="Z9" s="13" t="s">
        <v>64</v>
      </c>
      <c r="AA9" s="13" t="s">
        <v>64</v>
      </c>
      <c r="AB9" s="13">
        <v>1000</v>
      </c>
      <c r="AC9" s="13" t="s">
        <v>64</v>
      </c>
      <c r="AD9" s="13">
        <v>25</v>
      </c>
      <c r="AE9" s="13" t="s">
        <v>64</v>
      </c>
      <c r="AF9" s="13">
        <v>200</v>
      </c>
      <c r="AG9" s="13" t="s">
        <v>64</v>
      </c>
      <c r="AH9" s="18">
        <v>1000</v>
      </c>
      <c r="AI9" s="18">
        <v>500</v>
      </c>
      <c r="AJ9" s="13" t="s">
        <v>64</v>
      </c>
      <c r="AK9" s="13" t="s">
        <v>64</v>
      </c>
      <c r="AL9" s="13">
        <v>300</v>
      </c>
      <c r="AM9" s="18">
        <v>100</v>
      </c>
      <c r="AN9" s="18">
        <v>500</v>
      </c>
      <c r="AO9" s="19">
        <f>SUM(E9:AN9)</f>
        <v>24190</v>
      </c>
      <c r="AP9" s="114">
        <f>AO9+AO11</f>
        <v>25690</v>
      </c>
    </row>
    <row r="10" spans="1:42" ht="16.5">
      <c r="A10" s="112"/>
      <c r="B10" s="90"/>
      <c r="C10" s="17"/>
      <c r="D10" s="17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7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20"/>
      <c r="AP10" s="114"/>
    </row>
    <row r="11" spans="1:42" ht="16.5">
      <c r="A11" s="112"/>
      <c r="B11" s="90"/>
      <c r="C11" s="17" t="s">
        <v>65</v>
      </c>
      <c r="D11" s="17"/>
      <c r="E11" s="13" t="s">
        <v>64</v>
      </c>
      <c r="F11" s="13" t="s">
        <v>64</v>
      </c>
      <c r="G11" s="13" t="s">
        <v>64</v>
      </c>
      <c r="H11" s="13" t="s">
        <v>64</v>
      </c>
      <c r="I11" s="13" t="s">
        <v>64</v>
      </c>
      <c r="J11" s="13" t="s">
        <v>64</v>
      </c>
      <c r="K11" s="13" t="s">
        <v>64</v>
      </c>
      <c r="L11" s="13" t="s">
        <v>64</v>
      </c>
      <c r="M11" s="13" t="s">
        <v>64</v>
      </c>
      <c r="N11" s="13" t="s">
        <v>64</v>
      </c>
      <c r="O11" s="13" t="s">
        <v>64</v>
      </c>
      <c r="P11" s="13" t="s">
        <v>64</v>
      </c>
      <c r="Q11" s="13" t="s">
        <v>64</v>
      </c>
      <c r="R11" s="13" t="s">
        <v>64</v>
      </c>
      <c r="S11" s="13" t="s">
        <v>64</v>
      </c>
      <c r="T11" s="13" t="s">
        <v>64</v>
      </c>
      <c r="U11" s="13" t="s">
        <v>64</v>
      </c>
      <c r="V11" s="13" t="s">
        <v>64</v>
      </c>
      <c r="W11" s="13" t="s">
        <v>64</v>
      </c>
      <c r="X11" s="13" t="s">
        <v>64</v>
      </c>
      <c r="Y11" s="13" t="s">
        <v>64</v>
      </c>
      <c r="Z11" s="13" t="s">
        <v>64</v>
      </c>
      <c r="AA11" s="13" t="s">
        <v>64</v>
      </c>
      <c r="AB11" s="13" t="s">
        <v>64</v>
      </c>
      <c r="AC11" s="13" t="s">
        <v>64</v>
      </c>
      <c r="AD11" s="13" t="s">
        <v>64</v>
      </c>
      <c r="AE11" s="13" t="s">
        <v>64</v>
      </c>
      <c r="AF11" s="13" t="s">
        <v>64</v>
      </c>
      <c r="AG11" s="13" t="s">
        <v>64</v>
      </c>
      <c r="AH11" s="13">
        <v>1000</v>
      </c>
      <c r="AI11" s="13">
        <v>500</v>
      </c>
      <c r="AJ11" s="13" t="s">
        <v>64</v>
      </c>
      <c r="AK11" s="13" t="s">
        <v>64</v>
      </c>
      <c r="AL11" s="13" t="s">
        <v>64</v>
      </c>
      <c r="AM11" s="13" t="s">
        <v>64</v>
      </c>
      <c r="AN11" s="13" t="s">
        <v>64</v>
      </c>
      <c r="AO11" s="19">
        <f>SUM(E11:AN11)</f>
        <v>1500</v>
      </c>
      <c r="AP11" s="114"/>
    </row>
    <row r="12" spans="1:42" ht="16.5">
      <c r="A12" s="112"/>
      <c r="B12" s="90"/>
      <c r="C12" s="17"/>
      <c r="D12" s="17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7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20"/>
      <c r="AP12" s="21"/>
    </row>
    <row r="13" spans="1:42" ht="16.5">
      <c r="A13" s="112"/>
      <c r="B13" s="90"/>
      <c r="C13" s="17" t="s">
        <v>66</v>
      </c>
      <c r="D13" s="17"/>
      <c r="E13" s="18">
        <v>11000</v>
      </c>
      <c r="F13" s="18">
        <v>150</v>
      </c>
      <c r="G13" s="18">
        <v>100</v>
      </c>
      <c r="H13" s="18">
        <v>100</v>
      </c>
      <c r="I13" s="18">
        <v>75</v>
      </c>
      <c r="J13" s="18">
        <v>10</v>
      </c>
      <c r="K13" s="18">
        <v>30</v>
      </c>
      <c r="L13" s="13" t="s">
        <v>64</v>
      </c>
      <c r="M13" s="13" t="s">
        <v>64</v>
      </c>
      <c r="N13" s="13" t="s">
        <v>64</v>
      </c>
      <c r="O13" s="18">
        <v>550</v>
      </c>
      <c r="P13" s="18">
        <v>700</v>
      </c>
      <c r="Q13" s="13">
        <v>5250</v>
      </c>
      <c r="R13" s="18">
        <v>500</v>
      </c>
      <c r="S13" s="13">
        <v>100</v>
      </c>
      <c r="T13" s="18">
        <v>75</v>
      </c>
      <c r="U13" s="18">
        <v>250</v>
      </c>
      <c r="V13" s="13" t="s">
        <v>64</v>
      </c>
      <c r="W13" s="18">
        <v>75</v>
      </c>
      <c r="X13" s="13" t="s">
        <v>64</v>
      </c>
      <c r="Y13" s="18">
        <v>1000</v>
      </c>
      <c r="Z13" s="13" t="s">
        <v>64</v>
      </c>
      <c r="AA13" s="13" t="s">
        <v>64</v>
      </c>
      <c r="AB13" s="13" t="s">
        <v>64</v>
      </c>
      <c r="AC13" s="13" t="s">
        <v>64</v>
      </c>
      <c r="AD13" s="13">
        <v>25</v>
      </c>
      <c r="AE13" s="13" t="s">
        <v>64</v>
      </c>
      <c r="AF13" s="13">
        <v>200</v>
      </c>
      <c r="AG13" s="13" t="s">
        <v>64</v>
      </c>
      <c r="AH13" s="18">
        <v>1000</v>
      </c>
      <c r="AI13" s="18">
        <v>500</v>
      </c>
      <c r="AJ13" s="13" t="s">
        <v>64</v>
      </c>
      <c r="AK13" s="13" t="s">
        <v>64</v>
      </c>
      <c r="AL13" s="13" t="s">
        <v>64</v>
      </c>
      <c r="AM13" s="13" t="s">
        <v>64</v>
      </c>
      <c r="AN13" s="13" t="s">
        <v>64</v>
      </c>
      <c r="AO13" s="19">
        <f>SUM(E13:AN13)</f>
        <v>21690</v>
      </c>
      <c r="AP13" s="114">
        <f>AO13+AO15</f>
        <v>23190</v>
      </c>
    </row>
    <row r="14" spans="1:42" ht="16.5">
      <c r="A14" s="112"/>
      <c r="B14" s="90"/>
      <c r="C14" s="17"/>
      <c r="D14" s="17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7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20"/>
      <c r="AP14" s="114"/>
    </row>
    <row r="15" spans="1:42" ht="16.5">
      <c r="A15" s="112"/>
      <c r="B15" s="90"/>
      <c r="C15" s="17" t="s">
        <v>67</v>
      </c>
      <c r="D15" s="17"/>
      <c r="E15" s="13" t="s">
        <v>64</v>
      </c>
      <c r="F15" s="13" t="s">
        <v>64</v>
      </c>
      <c r="G15" s="13" t="s">
        <v>64</v>
      </c>
      <c r="H15" s="13" t="s">
        <v>64</v>
      </c>
      <c r="I15" s="13" t="s">
        <v>64</v>
      </c>
      <c r="J15" s="13" t="s">
        <v>64</v>
      </c>
      <c r="K15" s="13" t="s">
        <v>64</v>
      </c>
      <c r="L15" s="13" t="s">
        <v>64</v>
      </c>
      <c r="M15" s="13" t="s">
        <v>64</v>
      </c>
      <c r="N15" s="13" t="s">
        <v>64</v>
      </c>
      <c r="O15" s="13" t="s">
        <v>64</v>
      </c>
      <c r="P15" s="13" t="s">
        <v>64</v>
      </c>
      <c r="Q15" s="13" t="s">
        <v>64</v>
      </c>
      <c r="R15" s="13" t="s">
        <v>64</v>
      </c>
      <c r="S15" s="13" t="s">
        <v>64</v>
      </c>
      <c r="T15" s="13" t="s">
        <v>64</v>
      </c>
      <c r="U15" s="13" t="s">
        <v>64</v>
      </c>
      <c r="V15" s="13" t="s">
        <v>64</v>
      </c>
      <c r="W15" s="13" t="s">
        <v>64</v>
      </c>
      <c r="X15" s="13" t="s">
        <v>64</v>
      </c>
      <c r="Y15" s="13" t="s">
        <v>64</v>
      </c>
      <c r="Z15" s="13" t="s">
        <v>64</v>
      </c>
      <c r="AA15" s="13" t="s">
        <v>64</v>
      </c>
      <c r="AB15" s="13" t="s">
        <v>64</v>
      </c>
      <c r="AC15" s="13" t="s">
        <v>64</v>
      </c>
      <c r="AD15" s="13" t="s">
        <v>64</v>
      </c>
      <c r="AE15" s="13" t="s">
        <v>64</v>
      </c>
      <c r="AF15" s="13" t="s">
        <v>64</v>
      </c>
      <c r="AG15" s="13" t="s">
        <v>64</v>
      </c>
      <c r="AH15" s="13">
        <v>1000</v>
      </c>
      <c r="AI15" s="13">
        <v>500</v>
      </c>
      <c r="AJ15" s="13" t="s">
        <v>64</v>
      </c>
      <c r="AK15" s="13" t="s">
        <v>64</v>
      </c>
      <c r="AL15" s="13" t="s">
        <v>64</v>
      </c>
      <c r="AM15" s="13" t="s">
        <v>64</v>
      </c>
      <c r="AN15" s="13" t="s">
        <v>64</v>
      </c>
      <c r="AO15" s="19">
        <f>SUM(E15:AN15)</f>
        <v>1500</v>
      </c>
      <c r="AP15" s="114"/>
    </row>
    <row r="16" spans="1:42" ht="15.75" customHeight="1">
      <c r="A16" s="112"/>
      <c r="B16" s="90"/>
      <c r="C16" s="22"/>
      <c r="D16" s="22"/>
      <c r="E16" s="22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2"/>
      <c r="AF16" s="22"/>
      <c r="AG16" s="23"/>
      <c r="AH16" s="24"/>
      <c r="AI16" s="24"/>
      <c r="AJ16" s="24"/>
      <c r="AK16" s="24"/>
      <c r="AL16" s="24"/>
      <c r="AM16" s="24"/>
      <c r="AN16" s="24"/>
      <c r="AO16" s="25"/>
      <c r="AP16" s="21"/>
    </row>
    <row r="17" spans="1:42" ht="16.5">
      <c r="A17" s="112"/>
      <c r="B17" s="90"/>
      <c r="C17" s="17" t="s">
        <v>68</v>
      </c>
      <c r="D17" s="17"/>
      <c r="E17" s="18">
        <v>11000</v>
      </c>
      <c r="F17" s="18">
        <v>150</v>
      </c>
      <c r="G17" s="18">
        <v>100</v>
      </c>
      <c r="H17" s="18">
        <v>100</v>
      </c>
      <c r="I17" s="18">
        <v>75</v>
      </c>
      <c r="J17" s="18">
        <v>10</v>
      </c>
      <c r="K17" s="18">
        <v>30</v>
      </c>
      <c r="L17" s="13" t="s">
        <v>64</v>
      </c>
      <c r="M17" s="13" t="s">
        <v>64</v>
      </c>
      <c r="N17" s="13" t="s">
        <v>64</v>
      </c>
      <c r="O17" s="18">
        <v>550</v>
      </c>
      <c r="P17" s="18">
        <v>700</v>
      </c>
      <c r="Q17" s="13">
        <v>5250</v>
      </c>
      <c r="R17" s="18">
        <v>500</v>
      </c>
      <c r="S17" s="13">
        <v>100</v>
      </c>
      <c r="T17" s="18">
        <v>75</v>
      </c>
      <c r="U17" s="18">
        <v>250</v>
      </c>
      <c r="V17" s="13" t="s">
        <v>64</v>
      </c>
      <c r="W17" s="18">
        <v>75</v>
      </c>
      <c r="X17" s="13" t="s">
        <v>69</v>
      </c>
      <c r="Y17" s="18">
        <v>1000</v>
      </c>
      <c r="Z17" s="13" t="s">
        <v>64</v>
      </c>
      <c r="AA17" s="13" t="s">
        <v>69</v>
      </c>
      <c r="AB17" s="13" t="s">
        <v>64</v>
      </c>
      <c r="AC17" s="13" t="s">
        <v>69</v>
      </c>
      <c r="AD17" s="13">
        <v>25</v>
      </c>
      <c r="AE17" s="13" t="s">
        <v>64</v>
      </c>
      <c r="AF17" s="13">
        <v>200</v>
      </c>
      <c r="AG17" s="13" t="s">
        <v>64</v>
      </c>
      <c r="AH17" s="18">
        <v>1000</v>
      </c>
      <c r="AI17" s="13">
        <v>500</v>
      </c>
      <c r="AJ17" s="13" t="s">
        <v>64</v>
      </c>
      <c r="AK17" s="13" t="s">
        <v>64</v>
      </c>
      <c r="AL17" s="13" t="s">
        <v>64</v>
      </c>
      <c r="AM17" s="13" t="s">
        <v>64</v>
      </c>
      <c r="AN17" s="13" t="s">
        <v>64</v>
      </c>
      <c r="AO17" s="19">
        <f>SUM(E17:AN17)</f>
        <v>21690</v>
      </c>
      <c r="AP17" s="114">
        <f>AO17+AO19</f>
        <v>25090</v>
      </c>
    </row>
    <row r="18" spans="1:42" ht="15.75" customHeight="1">
      <c r="A18" s="112"/>
      <c r="B18" s="90"/>
      <c r="C18" s="17"/>
      <c r="D18" s="17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25"/>
      <c r="AP18" s="114"/>
    </row>
    <row r="19" spans="1:42" ht="16.5">
      <c r="A19" s="112"/>
      <c r="B19" s="90"/>
      <c r="C19" s="17" t="s">
        <v>70</v>
      </c>
      <c r="D19" s="17"/>
      <c r="E19" s="13" t="s">
        <v>64</v>
      </c>
      <c r="F19" s="13" t="s">
        <v>64</v>
      </c>
      <c r="G19" s="13" t="s">
        <v>64</v>
      </c>
      <c r="H19" s="13" t="s">
        <v>64</v>
      </c>
      <c r="I19" s="13" t="s">
        <v>64</v>
      </c>
      <c r="J19" s="13" t="s">
        <v>64</v>
      </c>
      <c r="K19" s="13" t="s">
        <v>64</v>
      </c>
      <c r="L19" s="13" t="s">
        <v>64</v>
      </c>
      <c r="M19" s="13" t="s">
        <v>64</v>
      </c>
      <c r="N19" s="18">
        <v>100</v>
      </c>
      <c r="O19" s="13" t="s">
        <v>64</v>
      </c>
      <c r="P19" s="13" t="s">
        <v>64</v>
      </c>
      <c r="Q19" s="13" t="s">
        <v>64</v>
      </c>
      <c r="R19" s="13" t="s">
        <v>64</v>
      </c>
      <c r="S19" s="13" t="s">
        <v>64</v>
      </c>
      <c r="T19" s="13" t="s">
        <v>64</v>
      </c>
      <c r="U19" s="13" t="s">
        <v>64</v>
      </c>
      <c r="V19" s="13" t="s">
        <v>69</v>
      </c>
      <c r="W19" s="13" t="s">
        <v>64</v>
      </c>
      <c r="X19" s="13">
        <v>500</v>
      </c>
      <c r="Y19" s="13" t="s">
        <v>64</v>
      </c>
      <c r="Z19" s="13">
        <v>500</v>
      </c>
      <c r="AA19" s="13" t="s">
        <v>64</v>
      </c>
      <c r="AB19" s="13" t="s">
        <v>64</v>
      </c>
      <c r="AC19" s="13" t="s">
        <v>64</v>
      </c>
      <c r="AD19" s="13" t="s">
        <v>64</v>
      </c>
      <c r="AE19" s="18">
        <v>100</v>
      </c>
      <c r="AF19" s="13" t="s">
        <v>64</v>
      </c>
      <c r="AG19" s="13" t="s">
        <v>64</v>
      </c>
      <c r="AH19" s="13">
        <v>1000</v>
      </c>
      <c r="AI19" s="13">
        <v>500</v>
      </c>
      <c r="AJ19" s="18">
        <v>200</v>
      </c>
      <c r="AK19" s="18">
        <v>500</v>
      </c>
      <c r="AL19" s="13" t="s">
        <v>64</v>
      </c>
      <c r="AM19" s="13" t="s">
        <v>64</v>
      </c>
      <c r="AN19" s="13" t="s">
        <v>64</v>
      </c>
      <c r="AO19" s="19">
        <f>SUM(E19:AN19)</f>
        <v>3400</v>
      </c>
      <c r="AP19" s="114"/>
    </row>
    <row r="20" spans="1:42" ht="16.5" customHeight="1" thickBot="1">
      <c r="A20" s="113"/>
      <c r="B20" s="91"/>
      <c r="C20" s="26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8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8"/>
      <c r="AF20" s="27"/>
      <c r="AG20" s="27"/>
      <c r="AH20" s="27"/>
      <c r="AI20" s="27"/>
      <c r="AJ20" s="28"/>
      <c r="AK20" s="28"/>
      <c r="AL20" s="27"/>
      <c r="AM20" s="27"/>
      <c r="AN20" s="27"/>
      <c r="AO20" s="29"/>
      <c r="AP20" s="30">
        <f>AP9+AP13+AP17</f>
        <v>73970</v>
      </c>
    </row>
    <row r="21" spans="1:4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ht="16.5" customHeight="1" thickBo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ht="16.5" customHeight="1">
      <c r="A23" s="93" t="s">
        <v>1</v>
      </c>
      <c r="B23" s="94"/>
      <c r="C23" s="96" t="s">
        <v>2</v>
      </c>
      <c r="D23" s="96" t="s">
        <v>3</v>
      </c>
      <c r="E23" s="96" t="s">
        <v>4</v>
      </c>
      <c r="F23" s="100" t="s">
        <v>5</v>
      </c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94" t="s">
        <v>6</v>
      </c>
      <c r="AI23" s="94"/>
      <c r="AJ23" s="94"/>
      <c r="AK23" s="94"/>
      <c r="AL23" s="96" t="s">
        <v>7</v>
      </c>
      <c r="AM23" s="96"/>
      <c r="AN23" s="96"/>
      <c r="AO23" s="125" t="s">
        <v>8</v>
      </c>
      <c r="AP23" s="31"/>
    </row>
    <row r="24" spans="1:42" ht="16.5">
      <c r="A24" s="88"/>
      <c r="B24" s="95"/>
      <c r="C24" s="90"/>
      <c r="D24" s="90"/>
      <c r="E24" s="90"/>
      <c r="F24" s="106" t="s">
        <v>9</v>
      </c>
      <c r="G24" s="106"/>
      <c r="H24" s="106"/>
      <c r="I24" s="106"/>
      <c r="J24" s="106"/>
      <c r="K24" s="106"/>
      <c r="L24" s="106"/>
      <c r="M24" s="106"/>
      <c r="N24" s="106"/>
      <c r="O24" s="107" t="s">
        <v>10</v>
      </c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95"/>
      <c r="AI24" s="95"/>
      <c r="AJ24" s="95"/>
      <c r="AK24" s="95"/>
      <c r="AL24" s="90"/>
      <c r="AM24" s="90"/>
      <c r="AN24" s="90"/>
      <c r="AO24" s="107"/>
      <c r="AP24" s="32"/>
    </row>
    <row r="25" spans="1:42" ht="16.5">
      <c r="A25" s="88"/>
      <c r="B25" s="95"/>
      <c r="C25" s="90"/>
      <c r="D25" s="90"/>
      <c r="E25" s="90"/>
      <c r="F25" s="5">
        <v>1</v>
      </c>
      <c r="G25" s="5">
        <v>2</v>
      </c>
      <c r="H25" s="5">
        <v>3</v>
      </c>
      <c r="I25" s="5">
        <v>4</v>
      </c>
      <c r="J25" s="5">
        <v>5</v>
      </c>
      <c r="K25" s="5">
        <v>6</v>
      </c>
      <c r="L25" s="5">
        <v>7</v>
      </c>
      <c r="M25" s="5">
        <v>8</v>
      </c>
      <c r="N25" s="5">
        <v>9</v>
      </c>
      <c r="O25" s="5">
        <v>1</v>
      </c>
      <c r="P25" s="5">
        <v>2</v>
      </c>
      <c r="Q25" s="5">
        <v>3</v>
      </c>
      <c r="R25" s="5">
        <v>4</v>
      </c>
      <c r="S25" s="5">
        <v>5</v>
      </c>
      <c r="T25" s="5">
        <v>6</v>
      </c>
      <c r="U25" s="5">
        <v>7</v>
      </c>
      <c r="V25" s="5">
        <v>8</v>
      </c>
      <c r="W25" s="5">
        <v>9</v>
      </c>
      <c r="X25" s="5">
        <v>10</v>
      </c>
      <c r="Y25" s="5">
        <v>11</v>
      </c>
      <c r="Z25" s="5">
        <v>12</v>
      </c>
      <c r="AA25" s="5">
        <v>13</v>
      </c>
      <c r="AB25" s="5">
        <v>14</v>
      </c>
      <c r="AC25" s="5">
        <v>15</v>
      </c>
      <c r="AD25" s="5">
        <v>16</v>
      </c>
      <c r="AE25" s="5">
        <v>17</v>
      </c>
      <c r="AF25" s="5">
        <v>18</v>
      </c>
      <c r="AG25" s="5">
        <v>19</v>
      </c>
      <c r="AH25" s="5">
        <v>1</v>
      </c>
      <c r="AI25" s="5">
        <v>2</v>
      </c>
      <c r="AJ25" s="5">
        <v>3</v>
      </c>
      <c r="AK25" s="5">
        <v>4</v>
      </c>
      <c r="AL25" s="5">
        <v>1</v>
      </c>
      <c r="AM25" s="5">
        <v>2</v>
      </c>
      <c r="AN25" s="5">
        <v>3</v>
      </c>
      <c r="AO25" s="5"/>
      <c r="AP25" s="32"/>
    </row>
    <row r="26" spans="1:42" ht="99">
      <c r="A26" s="88">
        <v>2</v>
      </c>
      <c r="B26" s="90" t="s">
        <v>71</v>
      </c>
      <c r="C26" s="8" t="s">
        <v>72</v>
      </c>
      <c r="D26" s="8" t="s">
        <v>13</v>
      </c>
      <c r="E26" s="8"/>
      <c r="F26" s="8" t="s">
        <v>14</v>
      </c>
      <c r="G26" s="8" t="s">
        <v>15</v>
      </c>
      <c r="H26" s="8" t="s">
        <v>16</v>
      </c>
      <c r="I26" s="8" t="s">
        <v>17</v>
      </c>
      <c r="J26" s="8" t="s">
        <v>18</v>
      </c>
      <c r="K26" s="8" t="s">
        <v>19</v>
      </c>
      <c r="L26" s="8" t="s">
        <v>20</v>
      </c>
      <c r="M26" s="8" t="s">
        <v>21</v>
      </c>
      <c r="N26" s="8" t="s">
        <v>22</v>
      </c>
      <c r="O26" s="8" t="s">
        <v>23</v>
      </c>
      <c r="P26" s="8" t="s">
        <v>24</v>
      </c>
      <c r="Q26" s="8" t="s">
        <v>25</v>
      </c>
      <c r="R26" s="8" t="s">
        <v>26</v>
      </c>
      <c r="S26" s="8" t="s">
        <v>27</v>
      </c>
      <c r="T26" s="8" t="s">
        <v>28</v>
      </c>
      <c r="U26" s="8" t="s">
        <v>29</v>
      </c>
      <c r="V26" s="8" t="s">
        <v>30</v>
      </c>
      <c r="W26" s="8" t="s">
        <v>31</v>
      </c>
      <c r="X26" s="8" t="s">
        <v>32</v>
      </c>
      <c r="Y26" s="8" t="s">
        <v>33</v>
      </c>
      <c r="Z26" s="8" t="s">
        <v>34</v>
      </c>
      <c r="AA26" s="8" t="s">
        <v>35</v>
      </c>
      <c r="AB26" s="8" t="s">
        <v>36</v>
      </c>
      <c r="AC26" s="8" t="s">
        <v>37</v>
      </c>
      <c r="AD26" s="8" t="s">
        <v>38</v>
      </c>
      <c r="AE26" s="8" t="s">
        <v>39</v>
      </c>
      <c r="AF26" s="8" t="s">
        <v>40</v>
      </c>
      <c r="AG26" s="8" t="s">
        <v>41</v>
      </c>
      <c r="AH26" s="33" t="s">
        <v>42</v>
      </c>
      <c r="AI26" s="33" t="s">
        <v>43</v>
      </c>
      <c r="AJ26" s="33" t="s">
        <v>44</v>
      </c>
      <c r="AK26" s="33" t="s">
        <v>45</v>
      </c>
      <c r="AL26" s="33" t="s">
        <v>46</v>
      </c>
      <c r="AM26" s="33" t="s">
        <v>47</v>
      </c>
      <c r="AN26" s="33" t="s">
        <v>48</v>
      </c>
      <c r="AO26" s="33"/>
      <c r="AP26" s="32"/>
    </row>
    <row r="27" spans="1:42" ht="33">
      <c r="A27" s="88"/>
      <c r="B27" s="90"/>
      <c r="C27" s="8" t="s">
        <v>49</v>
      </c>
      <c r="D27" s="8"/>
      <c r="E27" s="5"/>
      <c r="F27" s="13" t="s">
        <v>50</v>
      </c>
      <c r="G27" s="13" t="s">
        <v>51</v>
      </c>
      <c r="H27" s="13"/>
      <c r="I27" s="13" t="s">
        <v>52</v>
      </c>
      <c r="J27" s="13" t="s">
        <v>53</v>
      </c>
      <c r="K27" s="13" t="s">
        <v>54</v>
      </c>
      <c r="L27" s="13" t="s">
        <v>55</v>
      </c>
      <c r="M27" s="13" t="s">
        <v>56</v>
      </c>
      <c r="N27" s="13" t="s">
        <v>57</v>
      </c>
      <c r="O27" s="13" t="s">
        <v>58</v>
      </c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34"/>
      <c r="AD27" s="13"/>
      <c r="AE27" s="13" t="s">
        <v>57</v>
      </c>
      <c r="AF27" s="13"/>
      <c r="AG27" s="13"/>
      <c r="AH27" s="13" t="s">
        <v>59</v>
      </c>
      <c r="AI27" s="13" t="s">
        <v>60</v>
      </c>
      <c r="AJ27" s="13" t="s">
        <v>61</v>
      </c>
      <c r="AK27" s="13" t="s">
        <v>62</v>
      </c>
      <c r="AL27" s="13"/>
      <c r="AM27" s="13"/>
      <c r="AN27" s="13"/>
      <c r="AO27" s="34"/>
      <c r="AP27" s="8"/>
    </row>
    <row r="28" spans="1:42" ht="16.5">
      <c r="A28" s="88"/>
      <c r="B28" s="90"/>
      <c r="C28" s="17" t="s">
        <v>63</v>
      </c>
      <c r="D28" s="17"/>
      <c r="E28" s="18">
        <v>16500</v>
      </c>
      <c r="F28" s="18">
        <v>150</v>
      </c>
      <c r="G28" s="18">
        <v>100</v>
      </c>
      <c r="H28" s="18">
        <v>100</v>
      </c>
      <c r="I28" s="18">
        <v>75</v>
      </c>
      <c r="J28" s="18">
        <v>10</v>
      </c>
      <c r="K28" s="18">
        <v>30</v>
      </c>
      <c r="L28" s="18">
        <v>300</v>
      </c>
      <c r="M28" s="18">
        <v>300</v>
      </c>
      <c r="N28" s="13" t="s">
        <v>64</v>
      </c>
      <c r="O28" s="18">
        <v>550</v>
      </c>
      <c r="P28" s="18">
        <v>700</v>
      </c>
      <c r="Q28" s="13">
        <v>5250</v>
      </c>
      <c r="R28" s="18">
        <v>500</v>
      </c>
      <c r="S28" s="18">
        <v>100</v>
      </c>
      <c r="T28" s="18">
        <v>75</v>
      </c>
      <c r="U28" s="18">
        <v>250</v>
      </c>
      <c r="V28" s="13" t="s">
        <v>64</v>
      </c>
      <c r="W28" s="18">
        <v>75</v>
      </c>
      <c r="X28" s="13" t="s">
        <v>64</v>
      </c>
      <c r="Y28" s="18">
        <v>1000</v>
      </c>
      <c r="Z28" s="13" t="s">
        <v>64</v>
      </c>
      <c r="AA28" s="13" t="s">
        <v>64</v>
      </c>
      <c r="AB28" s="13">
        <v>1000</v>
      </c>
      <c r="AC28" s="13" t="s">
        <v>64</v>
      </c>
      <c r="AD28" s="13" t="s">
        <v>64</v>
      </c>
      <c r="AE28" s="13" t="s">
        <v>64</v>
      </c>
      <c r="AF28" s="13">
        <v>200</v>
      </c>
      <c r="AG28" s="13" t="s">
        <v>64</v>
      </c>
      <c r="AH28" s="18">
        <v>1000</v>
      </c>
      <c r="AI28" s="18">
        <v>500</v>
      </c>
      <c r="AJ28" s="13" t="s">
        <v>64</v>
      </c>
      <c r="AK28" s="13" t="s">
        <v>64</v>
      </c>
      <c r="AL28" s="13">
        <v>300</v>
      </c>
      <c r="AM28" s="18">
        <v>100</v>
      </c>
      <c r="AN28" s="18">
        <v>500</v>
      </c>
      <c r="AO28" s="19">
        <f>SUM(E28:AN28)</f>
        <v>29665</v>
      </c>
      <c r="AP28" s="95">
        <f>AO28+AO30</f>
        <v>31165</v>
      </c>
    </row>
    <row r="29" spans="1:42" ht="16.5">
      <c r="A29" s="88"/>
      <c r="B29" s="90"/>
      <c r="C29" s="17"/>
      <c r="D29" s="17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7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20"/>
      <c r="AP29" s="95"/>
    </row>
    <row r="30" spans="1:42" ht="16.5">
      <c r="A30" s="88"/>
      <c r="B30" s="90"/>
      <c r="C30" s="17" t="s">
        <v>65</v>
      </c>
      <c r="D30" s="17"/>
      <c r="E30" s="13" t="s">
        <v>64</v>
      </c>
      <c r="F30" s="13" t="s">
        <v>64</v>
      </c>
      <c r="G30" s="13" t="s">
        <v>64</v>
      </c>
      <c r="H30" s="13" t="s">
        <v>64</v>
      </c>
      <c r="I30" s="13" t="s">
        <v>64</v>
      </c>
      <c r="J30" s="13" t="s">
        <v>64</v>
      </c>
      <c r="K30" s="13" t="s">
        <v>64</v>
      </c>
      <c r="L30" s="13" t="s">
        <v>64</v>
      </c>
      <c r="M30" s="13" t="s">
        <v>64</v>
      </c>
      <c r="N30" s="13" t="s">
        <v>64</v>
      </c>
      <c r="O30" s="13" t="s">
        <v>64</v>
      </c>
      <c r="P30" s="13" t="s">
        <v>64</v>
      </c>
      <c r="Q30" s="13" t="s">
        <v>64</v>
      </c>
      <c r="R30" s="13" t="s">
        <v>64</v>
      </c>
      <c r="S30" s="13" t="s">
        <v>64</v>
      </c>
      <c r="T30" s="13" t="s">
        <v>64</v>
      </c>
      <c r="U30" s="13" t="s">
        <v>64</v>
      </c>
      <c r="V30" s="13" t="s">
        <v>64</v>
      </c>
      <c r="W30" s="13" t="s">
        <v>64</v>
      </c>
      <c r="X30" s="13" t="s">
        <v>64</v>
      </c>
      <c r="Y30" s="13" t="s">
        <v>64</v>
      </c>
      <c r="Z30" s="13" t="s">
        <v>64</v>
      </c>
      <c r="AA30" s="13" t="s">
        <v>64</v>
      </c>
      <c r="AB30" s="13" t="s">
        <v>64</v>
      </c>
      <c r="AC30" s="13" t="s">
        <v>64</v>
      </c>
      <c r="AD30" s="13" t="s">
        <v>64</v>
      </c>
      <c r="AE30" s="13" t="s">
        <v>64</v>
      </c>
      <c r="AF30" s="13" t="s">
        <v>64</v>
      </c>
      <c r="AG30" s="13" t="s">
        <v>64</v>
      </c>
      <c r="AH30" s="13">
        <v>1000</v>
      </c>
      <c r="AI30" s="13">
        <v>500</v>
      </c>
      <c r="AJ30" s="13" t="s">
        <v>64</v>
      </c>
      <c r="AK30" s="13" t="s">
        <v>64</v>
      </c>
      <c r="AL30" s="13" t="s">
        <v>64</v>
      </c>
      <c r="AM30" s="13" t="s">
        <v>64</v>
      </c>
      <c r="AN30" s="13" t="s">
        <v>64</v>
      </c>
      <c r="AO30" s="20">
        <f>SUM(AH30:AN30)</f>
        <v>1500</v>
      </c>
      <c r="AP30" s="95"/>
    </row>
    <row r="31" spans="1:42" ht="16.5">
      <c r="A31" s="88"/>
      <c r="B31" s="90"/>
      <c r="C31" s="17"/>
      <c r="D31" s="17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7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20"/>
      <c r="AP31" s="32"/>
    </row>
    <row r="32" spans="1:42" ht="16.5">
      <c r="A32" s="88"/>
      <c r="B32" s="90"/>
      <c r="C32" s="17" t="s">
        <v>66</v>
      </c>
      <c r="D32" s="17"/>
      <c r="E32" s="18">
        <v>16500</v>
      </c>
      <c r="F32" s="18">
        <v>150</v>
      </c>
      <c r="G32" s="18">
        <v>100</v>
      </c>
      <c r="H32" s="18">
        <v>100</v>
      </c>
      <c r="I32" s="18">
        <v>75</v>
      </c>
      <c r="J32" s="18">
        <v>10</v>
      </c>
      <c r="K32" s="18">
        <v>30</v>
      </c>
      <c r="L32" s="13" t="s">
        <v>64</v>
      </c>
      <c r="M32" s="13" t="s">
        <v>64</v>
      </c>
      <c r="N32" s="13" t="s">
        <v>64</v>
      </c>
      <c r="O32" s="18">
        <v>550</v>
      </c>
      <c r="P32" s="18">
        <v>700</v>
      </c>
      <c r="Q32" s="13">
        <v>5250</v>
      </c>
      <c r="R32" s="18">
        <v>500</v>
      </c>
      <c r="S32" s="13">
        <v>100</v>
      </c>
      <c r="T32" s="18">
        <v>75</v>
      </c>
      <c r="U32" s="18">
        <v>250</v>
      </c>
      <c r="V32" s="13" t="s">
        <v>64</v>
      </c>
      <c r="W32" s="18">
        <v>75</v>
      </c>
      <c r="X32" s="13" t="s">
        <v>64</v>
      </c>
      <c r="Y32" s="18">
        <v>1000</v>
      </c>
      <c r="Z32" s="13" t="s">
        <v>64</v>
      </c>
      <c r="AA32" s="13" t="s">
        <v>64</v>
      </c>
      <c r="AB32" s="13" t="s">
        <v>64</v>
      </c>
      <c r="AC32" s="13" t="s">
        <v>64</v>
      </c>
      <c r="AD32" s="13" t="s">
        <v>64</v>
      </c>
      <c r="AE32" s="13" t="s">
        <v>64</v>
      </c>
      <c r="AF32" s="13">
        <v>200</v>
      </c>
      <c r="AG32" s="13" t="s">
        <v>64</v>
      </c>
      <c r="AH32" s="18">
        <v>1000</v>
      </c>
      <c r="AI32" s="18">
        <v>500</v>
      </c>
      <c r="AJ32" s="13" t="s">
        <v>64</v>
      </c>
      <c r="AK32" s="13" t="s">
        <v>64</v>
      </c>
      <c r="AL32" s="13" t="s">
        <v>64</v>
      </c>
      <c r="AM32" s="13" t="s">
        <v>64</v>
      </c>
      <c r="AN32" s="13" t="s">
        <v>64</v>
      </c>
      <c r="AO32" s="19">
        <f>SUM(E32:AN32)</f>
        <v>27165</v>
      </c>
      <c r="AP32" s="90">
        <f>AO32+AO34</f>
        <v>28665</v>
      </c>
    </row>
    <row r="33" spans="1:42" ht="16.5">
      <c r="A33" s="88"/>
      <c r="B33" s="90"/>
      <c r="C33" s="17"/>
      <c r="D33" s="17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7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20"/>
      <c r="AP33" s="90"/>
    </row>
    <row r="34" spans="1:42" ht="16.5">
      <c r="A34" s="88"/>
      <c r="B34" s="90"/>
      <c r="C34" s="17" t="s">
        <v>67</v>
      </c>
      <c r="D34" s="17"/>
      <c r="E34" s="13" t="s">
        <v>64</v>
      </c>
      <c r="F34" s="13" t="s">
        <v>64</v>
      </c>
      <c r="G34" s="13" t="s">
        <v>64</v>
      </c>
      <c r="H34" s="13" t="s">
        <v>64</v>
      </c>
      <c r="I34" s="13" t="s">
        <v>64</v>
      </c>
      <c r="J34" s="13" t="s">
        <v>64</v>
      </c>
      <c r="K34" s="13" t="s">
        <v>64</v>
      </c>
      <c r="L34" s="13" t="s">
        <v>64</v>
      </c>
      <c r="M34" s="13" t="s">
        <v>64</v>
      </c>
      <c r="N34" s="13" t="s">
        <v>64</v>
      </c>
      <c r="O34" s="13" t="s">
        <v>64</v>
      </c>
      <c r="P34" s="13" t="s">
        <v>64</v>
      </c>
      <c r="Q34" s="13" t="s">
        <v>64</v>
      </c>
      <c r="R34" s="13" t="s">
        <v>64</v>
      </c>
      <c r="S34" s="13" t="s">
        <v>64</v>
      </c>
      <c r="T34" s="13" t="s">
        <v>64</v>
      </c>
      <c r="U34" s="13" t="s">
        <v>64</v>
      </c>
      <c r="V34" s="13" t="s">
        <v>64</v>
      </c>
      <c r="W34" s="13" t="s">
        <v>64</v>
      </c>
      <c r="X34" s="13" t="s">
        <v>64</v>
      </c>
      <c r="Y34" s="13" t="s">
        <v>64</v>
      </c>
      <c r="Z34" s="13" t="s">
        <v>64</v>
      </c>
      <c r="AA34" s="13" t="s">
        <v>64</v>
      </c>
      <c r="AB34" s="13" t="s">
        <v>64</v>
      </c>
      <c r="AC34" s="13" t="s">
        <v>64</v>
      </c>
      <c r="AD34" s="13" t="s">
        <v>64</v>
      </c>
      <c r="AE34" s="13" t="s">
        <v>64</v>
      </c>
      <c r="AF34" s="13" t="s">
        <v>64</v>
      </c>
      <c r="AG34" s="13" t="s">
        <v>64</v>
      </c>
      <c r="AH34" s="13">
        <v>1000</v>
      </c>
      <c r="AI34" s="13">
        <v>500</v>
      </c>
      <c r="AJ34" s="13" t="s">
        <v>64</v>
      </c>
      <c r="AK34" s="13" t="s">
        <v>64</v>
      </c>
      <c r="AL34" s="13" t="s">
        <v>64</v>
      </c>
      <c r="AM34" s="13" t="s">
        <v>64</v>
      </c>
      <c r="AN34" s="13" t="s">
        <v>64</v>
      </c>
      <c r="AO34" s="20">
        <f>SUM(AH34:AN34)</f>
        <v>1500</v>
      </c>
      <c r="AP34" s="90"/>
    </row>
    <row r="35" spans="1:42" ht="16.5">
      <c r="A35" s="88"/>
      <c r="B35" s="90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6"/>
      <c r="AI35" s="36"/>
      <c r="AJ35" s="36"/>
      <c r="AK35" s="36"/>
      <c r="AL35" s="36"/>
      <c r="AM35" s="36"/>
      <c r="AN35" s="36"/>
      <c r="AO35" s="20"/>
      <c r="AP35" s="32"/>
    </row>
    <row r="36" spans="1:42" ht="16.5">
      <c r="A36" s="88"/>
      <c r="B36" s="90"/>
      <c r="C36" s="17" t="s">
        <v>68</v>
      </c>
      <c r="D36" s="17"/>
      <c r="E36" s="18">
        <v>16500</v>
      </c>
      <c r="F36" s="18">
        <v>150</v>
      </c>
      <c r="G36" s="18">
        <v>100</v>
      </c>
      <c r="H36" s="18">
        <v>100</v>
      </c>
      <c r="I36" s="18">
        <v>75</v>
      </c>
      <c r="J36" s="18">
        <v>10</v>
      </c>
      <c r="K36" s="18">
        <v>30</v>
      </c>
      <c r="L36" s="13" t="s">
        <v>64</v>
      </c>
      <c r="M36" s="13" t="s">
        <v>64</v>
      </c>
      <c r="N36" s="18" t="s">
        <v>69</v>
      </c>
      <c r="O36" s="18">
        <v>550</v>
      </c>
      <c r="P36" s="18">
        <v>700</v>
      </c>
      <c r="Q36" s="13">
        <v>5250</v>
      </c>
      <c r="R36" s="18">
        <v>500</v>
      </c>
      <c r="S36" s="13">
        <v>100</v>
      </c>
      <c r="T36" s="18">
        <v>75</v>
      </c>
      <c r="U36" s="18">
        <v>250</v>
      </c>
      <c r="V36" s="13" t="s">
        <v>64</v>
      </c>
      <c r="W36" s="18">
        <v>75</v>
      </c>
      <c r="X36" s="13" t="s">
        <v>69</v>
      </c>
      <c r="Y36" s="18">
        <v>1000</v>
      </c>
      <c r="Z36" s="13" t="s">
        <v>69</v>
      </c>
      <c r="AA36" s="13" t="s">
        <v>69</v>
      </c>
      <c r="AB36" s="13" t="s">
        <v>64</v>
      </c>
      <c r="AC36" s="13" t="s">
        <v>69</v>
      </c>
      <c r="AD36" s="13" t="s">
        <v>69</v>
      </c>
      <c r="AE36" s="13" t="s">
        <v>64</v>
      </c>
      <c r="AF36" s="13">
        <v>200</v>
      </c>
      <c r="AG36" s="13" t="s">
        <v>64</v>
      </c>
      <c r="AH36" s="18">
        <v>1000</v>
      </c>
      <c r="AI36" s="13">
        <v>500</v>
      </c>
      <c r="AJ36" s="13" t="s">
        <v>64</v>
      </c>
      <c r="AK36" s="13" t="s">
        <v>64</v>
      </c>
      <c r="AL36" s="13" t="s">
        <v>64</v>
      </c>
      <c r="AM36" s="13" t="s">
        <v>64</v>
      </c>
      <c r="AN36" s="13" t="s">
        <v>64</v>
      </c>
      <c r="AO36" s="20">
        <f>SUM(E36:AN36)</f>
        <v>27165</v>
      </c>
      <c r="AP36" s="95">
        <f>AO36+AO38</f>
        <v>29465</v>
      </c>
    </row>
    <row r="37" spans="1:42" ht="16.5">
      <c r="A37" s="88"/>
      <c r="B37" s="90"/>
      <c r="C37" s="17"/>
      <c r="D37" s="17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20"/>
      <c r="AP37" s="95"/>
    </row>
    <row r="38" spans="1:42" ht="16.5">
      <c r="A38" s="88"/>
      <c r="B38" s="90"/>
      <c r="C38" s="17" t="s">
        <v>70</v>
      </c>
      <c r="D38" s="17"/>
      <c r="E38" s="13" t="s">
        <v>64</v>
      </c>
      <c r="F38" s="13" t="s">
        <v>64</v>
      </c>
      <c r="G38" s="13" t="s">
        <v>64</v>
      </c>
      <c r="H38" s="13" t="s">
        <v>64</v>
      </c>
      <c r="I38" s="13" t="s">
        <v>64</v>
      </c>
      <c r="J38" s="13" t="s">
        <v>64</v>
      </c>
      <c r="K38" s="13" t="s">
        <v>64</v>
      </c>
      <c r="L38" s="13" t="s">
        <v>64</v>
      </c>
      <c r="M38" s="13" t="s">
        <v>64</v>
      </c>
      <c r="N38" s="18">
        <v>100</v>
      </c>
      <c r="O38" s="13" t="s">
        <v>64</v>
      </c>
      <c r="P38" s="13" t="s">
        <v>64</v>
      </c>
      <c r="Q38" s="13" t="s">
        <v>64</v>
      </c>
      <c r="R38" s="13" t="s">
        <v>64</v>
      </c>
      <c r="S38" s="13" t="s">
        <v>64</v>
      </c>
      <c r="T38" s="13" t="s">
        <v>64</v>
      </c>
      <c r="U38" s="13" t="s">
        <v>64</v>
      </c>
      <c r="V38" s="13" t="s">
        <v>69</v>
      </c>
      <c r="W38" s="13" t="s">
        <v>64</v>
      </c>
      <c r="X38" s="18">
        <v>500</v>
      </c>
      <c r="Y38" s="13" t="s">
        <v>64</v>
      </c>
      <c r="Z38" s="13" t="s">
        <v>64</v>
      </c>
      <c r="AA38" s="13" t="s">
        <v>64</v>
      </c>
      <c r="AB38" s="13" t="s">
        <v>64</v>
      </c>
      <c r="AC38" s="13" t="s">
        <v>64</v>
      </c>
      <c r="AD38" s="13" t="s">
        <v>64</v>
      </c>
      <c r="AE38" s="18">
        <v>100</v>
      </c>
      <c r="AF38" s="13" t="s">
        <v>64</v>
      </c>
      <c r="AG38" s="13" t="s">
        <v>64</v>
      </c>
      <c r="AH38" s="13">
        <v>1000</v>
      </c>
      <c r="AI38" s="13">
        <v>500</v>
      </c>
      <c r="AJ38" s="18">
        <v>200</v>
      </c>
      <c r="AK38" s="18">
        <v>500</v>
      </c>
      <c r="AL38" s="13" t="s">
        <v>64</v>
      </c>
      <c r="AM38" s="13" t="s">
        <v>64</v>
      </c>
      <c r="AN38" s="13" t="s">
        <v>64</v>
      </c>
      <c r="AO38" s="20">
        <f>SUM(AE38:AN38)</f>
        <v>2300</v>
      </c>
      <c r="AP38" s="95"/>
    </row>
    <row r="39" spans="1:42" ht="17.25" thickBot="1">
      <c r="A39" s="89"/>
      <c r="B39" s="91"/>
      <c r="C39" s="26"/>
      <c r="D39" s="26"/>
      <c r="E39" s="27"/>
      <c r="F39" s="27"/>
      <c r="G39" s="27"/>
      <c r="H39" s="27"/>
      <c r="I39" s="27"/>
      <c r="J39" s="27"/>
      <c r="K39" s="27"/>
      <c r="L39" s="27"/>
      <c r="M39" s="27"/>
      <c r="N39" s="28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8"/>
      <c r="AF39" s="27"/>
      <c r="AG39" s="27"/>
      <c r="AH39" s="27"/>
      <c r="AI39" s="27"/>
      <c r="AJ39" s="28"/>
      <c r="AK39" s="28"/>
      <c r="AL39" s="27"/>
      <c r="AM39" s="27"/>
      <c r="AN39" s="27"/>
      <c r="AO39" s="37"/>
      <c r="AP39" s="38">
        <f>SUM(AP28:AP38)</f>
        <v>89295</v>
      </c>
    </row>
    <row r="40" spans="1:42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ht="16.5" customHeight="1" thickBo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ht="16.5">
      <c r="A42" s="93" t="s">
        <v>1</v>
      </c>
      <c r="B42" s="94"/>
      <c r="C42" s="96" t="s">
        <v>2</v>
      </c>
      <c r="D42" s="96" t="s">
        <v>3</v>
      </c>
      <c r="E42" s="97" t="s">
        <v>4</v>
      </c>
      <c r="F42" s="94" t="s">
        <v>5</v>
      </c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 t="s">
        <v>6</v>
      </c>
      <c r="AI42" s="94"/>
      <c r="AJ42" s="94"/>
      <c r="AK42" s="94"/>
      <c r="AL42" s="96" t="s">
        <v>7</v>
      </c>
      <c r="AM42" s="96"/>
      <c r="AN42" s="96"/>
      <c r="AO42" s="96" t="s">
        <v>8</v>
      </c>
      <c r="AP42" s="39"/>
    </row>
    <row r="43" spans="1:42" ht="16.5">
      <c r="A43" s="88"/>
      <c r="B43" s="95"/>
      <c r="C43" s="90"/>
      <c r="D43" s="90"/>
      <c r="E43" s="98"/>
      <c r="F43" s="95" t="s">
        <v>9</v>
      </c>
      <c r="G43" s="95"/>
      <c r="H43" s="95"/>
      <c r="I43" s="95"/>
      <c r="J43" s="95"/>
      <c r="K43" s="95"/>
      <c r="L43" s="95"/>
      <c r="M43" s="95"/>
      <c r="N43" s="95"/>
      <c r="O43" s="90" t="s">
        <v>10</v>
      </c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5"/>
      <c r="AI43" s="95"/>
      <c r="AJ43" s="95"/>
      <c r="AK43" s="95"/>
      <c r="AL43" s="90"/>
      <c r="AM43" s="90"/>
      <c r="AN43" s="90"/>
      <c r="AO43" s="90"/>
      <c r="AP43" s="5"/>
    </row>
    <row r="44" spans="1:42" ht="16.5">
      <c r="A44" s="88"/>
      <c r="B44" s="95"/>
      <c r="C44" s="90"/>
      <c r="D44" s="90"/>
      <c r="E44" s="99"/>
      <c r="F44" s="5">
        <v>1</v>
      </c>
      <c r="G44" s="5">
        <v>2</v>
      </c>
      <c r="H44" s="5">
        <v>3</v>
      </c>
      <c r="I44" s="5">
        <v>4</v>
      </c>
      <c r="J44" s="5">
        <v>5</v>
      </c>
      <c r="K44" s="5">
        <v>6</v>
      </c>
      <c r="L44" s="5">
        <v>7</v>
      </c>
      <c r="M44" s="5">
        <v>8</v>
      </c>
      <c r="N44" s="5">
        <v>9</v>
      </c>
      <c r="O44" s="5">
        <v>1</v>
      </c>
      <c r="P44" s="5">
        <v>2</v>
      </c>
      <c r="Q44" s="5">
        <v>3</v>
      </c>
      <c r="R44" s="5">
        <v>4</v>
      </c>
      <c r="S44" s="5">
        <v>5</v>
      </c>
      <c r="T44" s="5">
        <v>6</v>
      </c>
      <c r="U44" s="5">
        <v>7</v>
      </c>
      <c r="V44" s="5">
        <v>8</v>
      </c>
      <c r="W44" s="5">
        <v>9</v>
      </c>
      <c r="X44" s="5">
        <v>10</v>
      </c>
      <c r="Y44" s="5">
        <v>11</v>
      </c>
      <c r="Z44" s="5">
        <v>12</v>
      </c>
      <c r="AA44" s="5">
        <v>13</v>
      </c>
      <c r="AB44" s="5">
        <v>14</v>
      </c>
      <c r="AC44" s="5">
        <v>15</v>
      </c>
      <c r="AD44" s="5">
        <v>16</v>
      </c>
      <c r="AE44" s="5">
        <v>17</v>
      </c>
      <c r="AF44" s="5">
        <v>18</v>
      </c>
      <c r="AG44" s="5">
        <v>19</v>
      </c>
      <c r="AH44" s="5">
        <v>1</v>
      </c>
      <c r="AI44" s="5">
        <v>2</v>
      </c>
      <c r="AJ44" s="5">
        <v>3</v>
      </c>
      <c r="AK44" s="5">
        <v>4</v>
      </c>
      <c r="AL44" s="5">
        <v>1</v>
      </c>
      <c r="AM44" s="5">
        <v>2</v>
      </c>
      <c r="AN44" s="5">
        <v>3</v>
      </c>
      <c r="AO44" s="5"/>
      <c r="AP44" s="5"/>
    </row>
    <row r="45" spans="1:42" ht="99">
      <c r="A45" s="88">
        <v>3</v>
      </c>
      <c r="B45" s="95" t="s">
        <v>73</v>
      </c>
      <c r="C45" s="8" t="s">
        <v>74</v>
      </c>
      <c r="D45" s="8" t="s">
        <v>75</v>
      </c>
      <c r="E45" s="8"/>
      <c r="F45" s="8" t="s">
        <v>14</v>
      </c>
      <c r="G45" s="8" t="s">
        <v>15</v>
      </c>
      <c r="H45" s="8" t="s">
        <v>16</v>
      </c>
      <c r="I45" s="8" t="s">
        <v>17</v>
      </c>
      <c r="J45" s="8" t="s">
        <v>18</v>
      </c>
      <c r="K45" s="8" t="s">
        <v>19</v>
      </c>
      <c r="L45" s="8" t="s">
        <v>20</v>
      </c>
      <c r="M45" s="8" t="s">
        <v>21</v>
      </c>
      <c r="N45" s="8" t="s">
        <v>22</v>
      </c>
      <c r="O45" s="8" t="s">
        <v>23</v>
      </c>
      <c r="P45" s="8" t="s">
        <v>24</v>
      </c>
      <c r="Q45" s="8" t="s">
        <v>25</v>
      </c>
      <c r="R45" s="8" t="s">
        <v>26</v>
      </c>
      <c r="S45" s="8" t="s">
        <v>27</v>
      </c>
      <c r="T45" s="8" t="s">
        <v>28</v>
      </c>
      <c r="U45" s="8" t="s">
        <v>29</v>
      </c>
      <c r="V45" s="8" t="s">
        <v>30</v>
      </c>
      <c r="W45" s="8" t="s">
        <v>31</v>
      </c>
      <c r="X45" s="8" t="s">
        <v>32</v>
      </c>
      <c r="Y45" s="8" t="s">
        <v>33</v>
      </c>
      <c r="Z45" s="8" t="s">
        <v>34</v>
      </c>
      <c r="AA45" s="8" t="s">
        <v>35</v>
      </c>
      <c r="AB45" s="8" t="s">
        <v>36</v>
      </c>
      <c r="AC45" s="8" t="s">
        <v>37</v>
      </c>
      <c r="AD45" s="8" t="s">
        <v>38</v>
      </c>
      <c r="AE45" s="8" t="s">
        <v>39</v>
      </c>
      <c r="AF45" s="8" t="s">
        <v>40</v>
      </c>
      <c r="AG45" s="8" t="s">
        <v>41</v>
      </c>
      <c r="AH45" s="8" t="s">
        <v>42</v>
      </c>
      <c r="AI45" s="8" t="s">
        <v>43</v>
      </c>
      <c r="AJ45" s="8" t="s">
        <v>44</v>
      </c>
      <c r="AK45" s="8" t="s">
        <v>45</v>
      </c>
      <c r="AL45" s="8" t="s">
        <v>46</v>
      </c>
      <c r="AM45" s="8" t="s">
        <v>47</v>
      </c>
      <c r="AN45" s="8" t="s">
        <v>48</v>
      </c>
      <c r="AO45" s="8"/>
      <c r="AP45" s="5"/>
    </row>
    <row r="46" spans="1:42" ht="33">
      <c r="A46" s="88"/>
      <c r="B46" s="95"/>
      <c r="C46" s="8" t="s">
        <v>49</v>
      </c>
      <c r="D46" s="8"/>
      <c r="E46" s="5"/>
      <c r="F46" s="34" t="s">
        <v>50</v>
      </c>
      <c r="G46" s="34" t="s">
        <v>51</v>
      </c>
      <c r="H46" s="34"/>
      <c r="I46" s="34" t="s">
        <v>52</v>
      </c>
      <c r="J46" s="34" t="s">
        <v>53</v>
      </c>
      <c r="K46" s="34" t="s">
        <v>54</v>
      </c>
      <c r="L46" s="34" t="s">
        <v>55</v>
      </c>
      <c r="M46" s="34" t="s">
        <v>56</v>
      </c>
      <c r="N46" s="34" t="s">
        <v>57</v>
      </c>
      <c r="O46" s="34" t="s">
        <v>58</v>
      </c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 t="s">
        <v>57</v>
      </c>
      <c r="AF46" s="34"/>
      <c r="AG46" s="34"/>
      <c r="AH46" s="34" t="s">
        <v>59</v>
      </c>
      <c r="AI46" s="34" t="s">
        <v>60</v>
      </c>
      <c r="AJ46" s="34" t="s">
        <v>61</v>
      </c>
      <c r="AK46" s="34" t="s">
        <v>62</v>
      </c>
      <c r="AL46" s="34"/>
      <c r="AM46" s="34"/>
      <c r="AN46" s="34"/>
      <c r="AO46" s="34"/>
      <c r="AP46" s="8"/>
    </row>
    <row r="47" spans="1:42" ht="16.5">
      <c r="A47" s="88"/>
      <c r="B47" s="95"/>
      <c r="C47" s="17" t="s">
        <v>63</v>
      </c>
      <c r="D47" s="17"/>
      <c r="E47" s="34">
        <v>2200</v>
      </c>
      <c r="F47" s="34">
        <v>150</v>
      </c>
      <c r="G47" s="34">
        <v>100</v>
      </c>
      <c r="H47" s="34">
        <v>100</v>
      </c>
      <c r="I47" s="34">
        <v>75</v>
      </c>
      <c r="J47" s="34">
        <v>10</v>
      </c>
      <c r="K47" s="34">
        <v>30</v>
      </c>
      <c r="L47" s="34">
        <v>300</v>
      </c>
      <c r="M47" s="34">
        <v>300</v>
      </c>
      <c r="N47" s="34" t="s">
        <v>64</v>
      </c>
      <c r="O47" s="34">
        <v>550</v>
      </c>
      <c r="P47" s="34">
        <v>700</v>
      </c>
      <c r="Q47" s="34" t="s">
        <v>64</v>
      </c>
      <c r="R47" s="34">
        <v>500</v>
      </c>
      <c r="S47" s="34">
        <v>100</v>
      </c>
      <c r="T47" s="34">
        <v>75</v>
      </c>
      <c r="U47" s="34">
        <v>250</v>
      </c>
      <c r="V47" s="34" t="s">
        <v>64</v>
      </c>
      <c r="W47" s="34">
        <v>75</v>
      </c>
      <c r="X47" s="34" t="s">
        <v>64</v>
      </c>
      <c r="Y47" s="34">
        <v>1000</v>
      </c>
      <c r="Z47" s="34" t="s">
        <v>64</v>
      </c>
      <c r="AA47" s="34" t="s">
        <v>64</v>
      </c>
      <c r="AB47" s="34" t="s">
        <v>64</v>
      </c>
      <c r="AC47" s="34" t="s">
        <v>64</v>
      </c>
      <c r="AD47" s="34">
        <v>25</v>
      </c>
      <c r="AE47" s="34" t="s">
        <v>64</v>
      </c>
      <c r="AF47" s="34">
        <v>200</v>
      </c>
      <c r="AG47" s="34" t="s">
        <v>64</v>
      </c>
      <c r="AH47" s="34">
        <v>650</v>
      </c>
      <c r="AI47" s="34">
        <v>750</v>
      </c>
      <c r="AJ47" s="34" t="s">
        <v>64</v>
      </c>
      <c r="AK47" s="34" t="s">
        <v>64</v>
      </c>
      <c r="AL47" s="34">
        <v>300</v>
      </c>
      <c r="AM47" s="34">
        <v>100</v>
      </c>
      <c r="AN47" s="34">
        <v>500</v>
      </c>
      <c r="AO47" s="8">
        <f>SUM(E47:AN47)</f>
        <v>9040</v>
      </c>
      <c r="AP47" s="90">
        <f>AO47+AO49</f>
        <v>10440</v>
      </c>
    </row>
    <row r="48" spans="1:42" ht="16.5">
      <c r="A48" s="88"/>
      <c r="B48" s="95"/>
      <c r="C48" s="17"/>
      <c r="D48" s="17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17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5"/>
      <c r="AP48" s="90"/>
    </row>
    <row r="49" spans="1:42" ht="16.5">
      <c r="A49" s="88"/>
      <c r="B49" s="95"/>
      <c r="C49" s="17" t="s">
        <v>65</v>
      </c>
      <c r="D49" s="17"/>
      <c r="E49" s="34" t="s">
        <v>64</v>
      </c>
      <c r="F49" s="34" t="s">
        <v>64</v>
      </c>
      <c r="G49" s="34" t="s">
        <v>64</v>
      </c>
      <c r="H49" s="34" t="s">
        <v>64</v>
      </c>
      <c r="I49" s="34" t="s">
        <v>64</v>
      </c>
      <c r="J49" s="34" t="s">
        <v>64</v>
      </c>
      <c r="K49" s="34" t="s">
        <v>64</v>
      </c>
      <c r="L49" s="34" t="s">
        <v>64</v>
      </c>
      <c r="M49" s="34" t="s">
        <v>64</v>
      </c>
      <c r="N49" s="34" t="s">
        <v>64</v>
      </c>
      <c r="O49" s="34" t="s">
        <v>64</v>
      </c>
      <c r="P49" s="34" t="s">
        <v>64</v>
      </c>
      <c r="Q49" s="34" t="s">
        <v>64</v>
      </c>
      <c r="R49" s="34" t="s">
        <v>64</v>
      </c>
      <c r="S49" s="34" t="s">
        <v>64</v>
      </c>
      <c r="T49" s="34" t="s">
        <v>64</v>
      </c>
      <c r="U49" s="34" t="s">
        <v>64</v>
      </c>
      <c r="V49" s="34" t="s">
        <v>64</v>
      </c>
      <c r="W49" s="34" t="s">
        <v>64</v>
      </c>
      <c r="X49" s="34" t="s">
        <v>64</v>
      </c>
      <c r="Y49" s="34" t="s">
        <v>64</v>
      </c>
      <c r="Z49" s="34" t="s">
        <v>64</v>
      </c>
      <c r="AA49" s="34" t="s">
        <v>64</v>
      </c>
      <c r="AB49" s="34" t="s">
        <v>64</v>
      </c>
      <c r="AC49" s="34" t="s">
        <v>64</v>
      </c>
      <c r="AD49" s="34" t="s">
        <v>64</v>
      </c>
      <c r="AE49" s="34" t="s">
        <v>64</v>
      </c>
      <c r="AF49" s="34" t="s">
        <v>64</v>
      </c>
      <c r="AG49" s="34" t="s">
        <v>64</v>
      </c>
      <c r="AH49" s="34">
        <v>650</v>
      </c>
      <c r="AI49" s="34">
        <v>750</v>
      </c>
      <c r="AJ49" s="34" t="s">
        <v>64</v>
      </c>
      <c r="AK49" s="34" t="s">
        <v>64</v>
      </c>
      <c r="AL49" s="34" t="s">
        <v>64</v>
      </c>
      <c r="AM49" s="34" t="s">
        <v>64</v>
      </c>
      <c r="AN49" s="34" t="s">
        <v>64</v>
      </c>
      <c r="AO49" s="5">
        <f>SUM(AH49:AN49)</f>
        <v>1400</v>
      </c>
      <c r="AP49" s="90"/>
    </row>
    <row r="50" spans="1:42" ht="16.5">
      <c r="A50" s="88"/>
      <c r="B50" s="95"/>
      <c r="C50" s="17"/>
      <c r="D50" s="17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17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5"/>
      <c r="AP50" s="5"/>
    </row>
    <row r="51" spans="1:42" ht="16.5">
      <c r="A51" s="88"/>
      <c r="B51" s="95"/>
      <c r="C51" s="17" t="s">
        <v>66</v>
      </c>
      <c r="D51" s="17"/>
      <c r="E51" s="34">
        <v>2200</v>
      </c>
      <c r="F51" s="34">
        <v>150</v>
      </c>
      <c r="G51" s="34">
        <v>100</v>
      </c>
      <c r="H51" s="34">
        <v>100</v>
      </c>
      <c r="I51" s="34">
        <v>75</v>
      </c>
      <c r="J51" s="34">
        <v>10</v>
      </c>
      <c r="K51" s="34">
        <v>30</v>
      </c>
      <c r="L51" s="34" t="s">
        <v>64</v>
      </c>
      <c r="M51" s="34" t="s">
        <v>64</v>
      </c>
      <c r="N51" s="34" t="s">
        <v>64</v>
      </c>
      <c r="O51" s="34">
        <v>550</v>
      </c>
      <c r="P51" s="34">
        <v>700</v>
      </c>
      <c r="Q51" s="34" t="s">
        <v>69</v>
      </c>
      <c r="R51" s="34">
        <v>500</v>
      </c>
      <c r="S51" s="34" t="s">
        <v>64</v>
      </c>
      <c r="T51" s="34">
        <v>75</v>
      </c>
      <c r="U51" s="34">
        <v>250</v>
      </c>
      <c r="V51" s="34" t="s">
        <v>64</v>
      </c>
      <c r="W51" s="34">
        <v>75</v>
      </c>
      <c r="X51" s="34" t="s">
        <v>64</v>
      </c>
      <c r="Y51" s="34">
        <v>1000</v>
      </c>
      <c r="Z51" s="34" t="s">
        <v>64</v>
      </c>
      <c r="AA51" s="34" t="s">
        <v>64</v>
      </c>
      <c r="AB51" s="34" t="s">
        <v>64</v>
      </c>
      <c r="AC51" s="34" t="s">
        <v>64</v>
      </c>
      <c r="AD51" s="34">
        <v>25</v>
      </c>
      <c r="AE51" s="34" t="s">
        <v>64</v>
      </c>
      <c r="AF51" s="34">
        <v>200</v>
      </c>
      <c r="AG51" s="34" t="s">
        <v>64</v>
      </c>
      <c r="AH51" s="34">
        <v>650</v>
      </c>
      <c r="AI51" s="34">
        <v>750</v>
      </c>
      <c r="AJ51" s="34" t="s">
        <v>64</v>
      </c>
      <c r="AK51" s="34" t="s">
        <v>64</v>
      </c>
      <c r="AL51" s="34" t="s">
        <v>64</v>
      </c>
      <c r="AM51" s="34" t="s">
        <v>64</v>
      </c>
      <c r="AN51" s="34" t="s">
        <v>64</v>
      </c>
      <c r="AO51" s="8">
        <f>SUM(E51:AN51)</f>
        <v>7440</v>
      </c>
      <c r="AP51" s="90">
        <f>AO51+AO53</f>
        <v>9540</v>
      </c>
    </row>
    <row r="52" spans="1:42" ht="16.5">
      <c r="A52" s="88"/>
      <c r="B52" s="95"/>
      <c r="C52" s="17"/>
      <c r="D52" s="17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17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5"/>
      <c r="AP52" s="90"/>
    </row>
    <row r="53" spans="1:42" ht="16.5">
      <c r="A53" s="88"/>
      <c r="B53" s="95"/>
      <c r="C53" s="17" t="s">
        <v>67</v>
      </c>
      <c r="D53" s="17"/>
      <c r="E53" s="34" t="s">
        <v>64</v>
      </c>
      <c r="F53" s="34" t="s">
        <v>64</v>
      </c>
      <c r="G53" s="34" t="s">
        <v>64</v>
      </c>
      <c r="H53" s="34" t="s">
        <v>64</v>
      </c>
      <c r="I53" s="34" t="s">
        <v>64</v>
      </c>
      <c r="J53" s="34" t="s">
        <v>64</v>
      </c>
      <c r="K53" s="34" t="s">
        <v>64</v>
      </c>
      <c r="L53" s="34" t="s">
        <v>64</v>
      </c>
      <c r="M53" s="34" t="s">
        <v>64</v>
      </c>
      <c r="N53" s="34" t="s">
        <v>64</v>
      </c>
      <c r="O53" s="34" t="s">
        <v>64</v>
      </c>
      <c r="P53" s="34" t="s">
        <v>64</v>
      </c>
      <c r="Q53" s="34" t="s">
        <v>64</v>
      </c>
      <c r="R53" s="34" t="s">
        <v>64</v>
      </c>
      <c r="S53" s="34" t="s">
        <v>64</v>
      </c>
      <c r="T53" s="34" t="s">
        <v>64</v>
      </c>
      <c r="U53" s="34" t="s">
        <v>64</v>
      </c>
      <c r="V53" s="34" t="s">
        <v>64</v>
      </c>
      <c r="W53" s="34" t="s">
        <v>64</v>
      </c>
      <c r="X53" s="34" t="s">
        <v>64</v>
      </c>
      <c r="Y53" s="34" t="s">
        <v>64</v>
      </c>
      <c r="Z53" s="34" t="s">
        <v>64</v>
      </c>
      <c r="AA53" s="34" t="s">
        <v>64</v>
      </c>
      <c r="AB53" s="34" t="s">
        <v>64</v>
      </c>
      <c r="AC53" s="34" t="s">
        <v>64</v>
      </c>
      <c r="AD53" s="34" t="s">
        <v>64</v>
      </c>
      <c r="AE53" s="34" t="s">
        <v>64</v>
      </c>
      <c r="AF53" s="34" t="s">
        <v>64</v>
      </c>
      <c r="AG53" s="34" t="s">
        <v>64</v>
      </c>
      <c r="AH53" s="34">
        <v>650</v>
      </c>
      <c r="AI53" s="34">
        <v>750</v>
      </c>
      <c r="AJ53" s="34">
        <v>200</v>
      </c>
      <c r="AK53" s="34">
        <v>500</v>
      </c>
      <c r="AL53" s="34" t="s">
        <v>64</v>
      </c>
      <c r="AM53" s="34" t="s">
        <v>64</v>
      </c>
      <c r="AN53" s="34" t="s">
        <v>64</v>
      </c>
      <c r="AO53" s="5">
        <f>SUM(AH53:AN53)</f>
        <v>2100</v>
      </c>
      <c r="AP53" s="90"/>
    </row>
    <row r="54" spans="1:42" ht="16.5">
      <c r="A54" s="126"/>
      <c r="B54" s="127"/>
      <c r="C54" s="40"/>
      <c r="D54" s="40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2"/>
      <c r="AP54" s="43"/>
    </row>
    <row r="55" spans="1:42" ht="16.5">
      <c r="A55" s="126"/>
      <c r="B55" s="127"/>
      <c r="C55" s="40" t="s">
        <v>76</v>
      </c>
      <c r="D55" s="40"/>
      <c r="E55" s="34">
        <v>2200</v>
      </c>
      <c r="F55" s="34">
        <v>150</v>
      </c>
      <c r="G55" s="34">
        <v>100</v>
      </c>
      <c r="H55" s="34">
        <v>100</v>
      </c>
      <c r="I55" s="34">
        <v>75</v>
      </c>
      <c r="J55" s="34">
        <v>10</v>
      </c>
      <c r="K55" s="34">
        <v>30</v>
      </c>
      <c r="L55" s="34" t="s">
        <v>64</v>
      </c>
      <c r="M55" s="34" t="s">
        <v>64</v>
      </c>
      <c r="N55" s="34" t="s">
        <v>64</v>
      </c>
      <c r="O55" s="34">
        <v>550</v>
      </c>
      <c r="P55" s="34">
        <v>700</v>
      </c>
      <c r="Q55" s="34" t="s">
        <v>69</v>
      </c>
      <c r="R55" s="34">
        <v>500</v>
      </c>
      <c r="S55" s="34" t="s">
        <v>64</v>
      </c>
      <c r="T55" s="34">
        <v>75</v>
      </c>
      <c r="U55" s="34">
        <v>250</v>
      </c>
      <c r="V55" s="34" t="s">
        <v>64</v>
      </c>
      <c r="W55" s="34">
        <v>75</v>
      </c>
      <c r="X55" s="34" t="s">
        <v>64</v>
      </c>
      <c r="Y55" s="34">
        <v>1000</v>
      </c>
      <c r="Z55" s="34" t="s">
        <v>64</v>
      </c>
      <c r="AA55" s="34" t="s">
        <v>64</v>
      </c>
      <c r="AB55" s="34" t="s">
        <v>64</v>
      </c>
      <c r="AC55" s="34" t="s">
        <v>64</v>
      </c>
      <c r="AD55" s="34">
        <v>25</v>
      </c>
      <c r="AE55" s="34" t="s">
        <v>64</v>
      </c>
      <c r="AF55" s="34">
        <v>200</v>
      </c>
      <c r="AG55" s="34" t="s">
        <v>64</v>
      </c>
      <c r="AH55" s="34">
        <v>650</v>
      </c>
      <c r="AI55" s="34">
        <v>750</v>
      </c>
      <c r="AJ55" s="34" t="s">
        <v>64</v>
      </c>
      <c r="AK55" s="34" t="s">
        <v>64</v>
      </c>
      <c r="AL55" s="34" t="s">
        <v>64</v>
      </c>
      <c r="AM55" s="34" t="s">
        <v>64</v>
      </c>
      <c r="AN55" s="34" t="s">
        <v>64</v>
      </c>
      <c r="AO55" s="8">
        <f>SUM(E55:AN55)</f>
        <v>7440</v>
      </c>
      <c r="AP55" s="90">
        <f>AO55+AO57</f>
        <v>9540</v>
      </c>
    </row>
    <row r="56" spans="1:42" ht="16.5">
      <c r="A56" s="126"/>
      <c r="B56" s="127"/>
      <c r="C56" s="40"/>
      <c r="D56" s="40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17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5"/>
      <c r="AP56" s="90"/>
    </row>
    <row r="57" spans="1:42" ht="16.5">
      <c r="A57" s="126"/>
      <c r="B57" s="127"/>
      <c r="C57" s="40" t="s">
        <v>77</v>
      </c>
      <c r="D57" s="40"/>
      <c r="E57" s="34" t="s">
        <v>64</v>
      </c>
      <c r="F57" s="34" t="s">
        <v>64</v>
      </c>
      <c r="G57" s="34" t="s">
        <v>64</v>
      </c>
      <c r="H57" s="34" t="s">
        <v>64</v>
      </c>
      <c r="I57" s="34" t="s">
        <v>64</v>
      </c>
      <c r="J57" s="34" t="s">
        <v>64</v>
      </c>
      <c r="K57" s="34" t="s">
        <v>64</v>
      </c>
      <c r="L57" s="34" t="s">
        <v>64</v>
      </c>
      <c r="M57" s="34" t="s">
        <v>64</v>
      </c>
      <c r="N57" s="34" t="s">
        <v>64</v>
      </c>
      <c r="O57" s="34" t="s">
        <v>64</v>
      </c>
      <c r="P57" s="34" t="s">
        <v>64</v>
      </c>
      <c r="Q57" s="34" t="s">
        <v>64</v>
      </c>
      <c r="R57" s="34" t="s">
        <v>64</v>
      </c>
      <c r="S57" s="34" t="s">
        <v>64</v>
      </c>
      <c r="T57" s="34" t="s">
        <v>64</v>
      </c>
      <c r="U57" s="34" t="s">
        <v>64</v>
      </c>
      <c r="V57" s="34" t="s">
        <v>64</v>
      </c>
      <c r="W57" s="34" t="s">
        <v>64</v>
      </c>
      <c r="X57" s="34" t="s">
        <v>64</v>
      </c>
      <c r="Y57" s="34" t="s">
        <v>64</v>
      </c>
      <c r="Z57" s="34" t="s">
        <v>64</v>
      </c>
      <c r="AA57" s="34" t="s">
        <v>64</v>
      </c>
      <c r="AB57" s="34" t="s">
        <v>64</v>
      </c>
      <c r="AC57" s="34" t="s">
        <v>64</v>
      </c>
      <c r="AD57" s="34" t="s">
        <v>64</v>
      </c>
      <c r="AE57" s="34" t="s">
        <v>64</v>
      </c>
      <c r="AF57" s="34" t="s">
        <v>64</v>
      </c>
      <c r="AG57" s="34" t="s">
        <v>64</v>
      </c>
      <c r="AH57" s="34">
        <v>650</v>
      </c>
      <c r="AI57" s="34">
        <v>750</v>
      </c>
      <c r="AJ57" s="34">
        <v>200</v>
      </c>
      <c r="AK57" s="34">
        <v>500</v>
      </c>
      <c r="AL57" s="34" t="s">
        <v>64</v>
      </c>
      <c r="AM57" s="34" t="s">
        <v>64</v>
      </c>
      <c r="AN57" s="34" t="s">
        <v>64</v>
      </c>
      <c r="AO57" s="5">
        <f>SUM(AH57:AN57)</f>
        <v>2100</v>
      </c>
      <c r="AP57" s="90"/>
    </row>
    <row r="58" spans="1:42" ht="16.5">
      <c r="A58" s="126"/>
      <c r="B58" s="127"/>
      <c r="C58" s="40"/>
      <c r="D58" s="40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2"/>
      <c r="AP58" s="43"/>
    </row>
    <row r="59" spans="1:42" ht="16.5">
      <c r="A59" s="126"/>
      <c r="B59" s="127"/>
      <c r="C59" s="40" t="s">
        <v>78</v>
      </c>
      <c r="D59" s="40"/>
      <c r="E59" s="34">
        <v>2200</v>
      </c>
      <c r="F59" s="34">
        <v>150</v>
      </c>
      <c r="G59" s="34">
        <v>100</v>
      </c>
      <c r="H59" s="34">
        <v>100</v>
      </c>
      <c r="I59" s="34">
        <v>75</v>
      </c>
      <c r="J59" s="34">
        <v>10</v>
      </c>
      <c r="K59" s="34">
        <v>30</v>
      </c>
      <c r="L59" s="34" t="s">
        <v>64</v>
      </c>
      <c r="M59" s="34" t="s">
        <v>64</v>
      </c>
      <c r="N59" s="34" t="s">
        <v>64</v>
      </c>
      <c r="O59" s="34">
        <v>550</v>
      </c>
      <c r="P59" s="34">
        <v>700</v>
      </c>
      <c r="Q59" s="34" t="s">
        <v>69</v>
      </c>
      <c r="R59" s="34">
        <v>500</v>
      </c>
      <c r="S59" s="34" t="s">
        <v>64</v>
      </c>
      <c r="T59" s="34">
        <v>75</v>
      </c>
      <c r="U59" s="34">
        <v>250</v>
      </c>
      <c r="V59" s="34" t="s">
        <v>64</v>
      </c>
      <c r="W59" s="34">
        <v>75</v>
      </c>
      <c r="X59" s="34" t="s">
        <v>64</v>
      </c>
      <c r="Y59" s="34">
        <v>1000</v>
      </c>
      <c r="Z59" s="34" t="s">
        <v>64</v>
      </c>
      <c r="AA59" s="34" t="s">
        <v>64</v>
      </c>
      <c r="AB59" s="34" t="s">
        <v>64</v>
      </c>
      <c r="AC59" s="34" t="s">
        <v>64</v>
      </c>
      <c r="AD59" s="34">
        <v>25</v>
      </c>
      <c r="AE59" s="34" t="s">
        <v>64</v>
      </c>
      <c r="AF59" s="34">
        <v>200</v>
      </c>
      <c r="AG59" s="34" t="s">
        <v>64</v>
      </c>
      <c r="AH59" s="34">
        <v>650</v>
      </c>
      <c r="AI59" s="34">
        <v>750</v>
      </c>
      <c r="AJ59" s="34" t="s">
        <v>64</v>
      </c>
      <c r="AK59" s="34" t="s">
        <v>64</v>
      </c>
      <c r="AL59" s="34" t="s">
        <v>64</v>
      </c>
      <c r="AM59" s="34" t="s">
        <v>64</v>
      </c>
      <c r="AN59" s="34" t="s">
        <v>64</v>
      </c>
      <c r="AO59" s="8">
        <f>SUM(E59:AN59)</f>
        <v>7440</v>
      </c>
      <c r="AP59" s="90">
        <f>AO59+AO61</f>
        <v>10740</v>
      </c>
    </row>
    <row r="60" spans="1:42" ht="16.5">
      <c r="A60" s="126"/>
      <c r="B60" s="127"/>
      <c r="C60" s="40"/>
      <c r="D60" s="40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17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5"/>
      <c r="AP60" s="90"/>
    </row>
    <row r="61" spans="1:42" ht="16.5" customHeight="1" thickBot="1">
      <c r="A61" s="89"/>
      <c r="B61" s="128"/>
      <c r="C61" s="26" t="s">
        <v>79</v>
      </c>
      <c r="D61" s="26"/>
      <c r="E61" s="34" t="s">
        <v>64</v>
      </c>
      <c r="F61" s="34" t="s">
        <v>64</v>
      </c>
      <c r="G61" s="34" t="s">
        <v>64</v>
      </c>
      <c r="H61" s="34" t="s">
        <v>64</v>
      </c>
      <c r="I61" s="34" t="s">
        <v>64</v>
      </c>
      <c r="J61" s="34" t="s">
        <v>64</v>
      </c>
      <c r="K61" s="34" t="s">
        <v>64</v>
      </c>
      <c r="L61" s="34" t="s">
        <v>64</v>
      </c>
      <c r="M61" s="34" t="s">
        <v>64</v>
      </c>
      <c r="N61" s="34">
        <v>100</v>
      </c>
      <c r="O61" s="34" t="s">
        <v>64</v>
      </c>
      <c r="P61" s="34" t="s">
        <v>64</v>
      </c>
      <c r="Q61" s="34" t="s">
        <v>64</v>
      </c>
      <c r="R61" s="34" t="s">
        <v>64</v>
      </c>
      <c r="S61" s="34" t="s">
        <v>64</v>
      </c>
      <c r="T61" s="34" t="s">
        <v>64</v>
      </c>
      <c r="U61" s="34" t="s">
        <v>64</v>
      </c>
      <c r="V61" s="34">
        <v>500</v>
      </c>
      <c r="W61" s="34" t="s">
        <v>64</v>
      </c>
      <c r="X61" s="34">
        <v>500</v>
      </c>
      <c r="Y61" s="34" t="s">
        <v>64</v>
      </c>
      <c r="Z61" s="34" t="s">
        <v>64</v>
      </c>
      <c r="AA61" s="34" t="s">
        <v>64</v>
      </c>
      <c r="AB61" s="34" t="s">
        <v>64</v>
      </c>
      <c r="AC61" s="34" t="s">
        <v>64</v>
      </c>
      <c r="AD61" s="34" t="s">
        <v>64</v>
      </c>
      <c r="AE61" s="34">
        <v>100</v>
      </c>
      <c r="AF61" s="34" t="s">
        <v>64</v>
      </c>
      <c r="AG61" s="34" t="s">
        <v>64</v>
      </c>
      <c r="AH61" s="34">
        <v>650</v>
      </c>
      <c r="AI61" s="34">
        <v>750</v>
      </c>
      <c r="AJ61" s="34">
        <v>200</v>
      </c>
      <c r="AK61" s="34">
        <v>500</v>
      </c>
      <c r="AL61" s="34" t="s">
        <v>64</v>
      </c>
      <c r="AM61" s="34" t="s">
        <v>64</v>
      </c>
      <c r="AN61" s="34" t="s">
        <v>64</v>
      </c>
      <c r="AO61" s="5">
        <f>SUM(N61:AN61)</f>
        <v>3300</v>
      </c>
      <c r="AP61" s="90"/>
    </row>
    <row r="62" spans="1:4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44"/>
    </row>
    <row r="63" spans="1:42" ht="15.75" thickBo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44"/>
    </row>
    <row r="64" spans="1:42" ht="16.5">
      <c r="A64" s="93" t="s">
        <v>1</v>
      </c>
      <c r="B64" s="94"/>
      <c r="C64" s="96" t="s">
        <v>2</v>
      </c>
      <c r="D64" s="96" t="s">
        <v>3</v>
      </c>
      <c r="E64" s="97" t="s">
        <v>4</v>
      </c>
      <c r="F64" s="94" t="s">
        <v>5</v>
      </c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 t="s">
        <v>6</v>
      </c>
      <c r="AI64" s="94"/>
      <c r="AJ64" s="94"/>
      <c r="AK64" s="94"/>
      <c r="AL64" s="96" t="s">
        <v>7</v>
      </c>
      <c r="AM64" s="96"/>
      <c r="AN64" s="96"/>
      <c r="AO64" s="96" t="s">
        <v>8</v>
      </c>
      <c r="AP64" s="39"/>
    </row>
    <row r="65" spans="1:42" ht="16.5">
      <c r="A65" s="88"/>
      <c r="B65" s="95"/>
      <c r="C65" s="90"/>
      <c r="D65" s="90"/>
      <c r="E65" s="98"/>
      <c r="F65" s="95" t="s">
        <v>9</v>
      </c>
      <c r="G65" s="95"/>
      <c r="H65" s="95"/>
      <c r="I65" s="95"/>
      <c r="J65" s="95"/>
      <c r="K65" s="95"/>
      <c r="L65" s="95"/>
      <c r="M65" s="95"/>
      <c r="N65" s="95"/>
      <c r="O65" s="90" t="s">
        <v>10</v>
      </c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5"/>
      <c r="AI65" s="95"/>
      <c r="AJ65" s="95"/>
      <c r="AK65" s="95"/>
      <c r="AL65" s="90"/>
      <c r="AM65" s="90"/>
      <c r="AN65" s="90"/>
      <c r="AO65" s="90"/>
      <c r="AP65" s="5"/>
    </row>
    <row r="66" spans="1:42" ht="16.5">
      <c r="A66" s="88"/>
      <c r="B66" s="95"/>
      <c r="C66" s="90"/>
      <c r="D66" s="90"/>
      <c r="E66" s="99"/>
      <c r="F66" s="5">
        <v>1</v>
      </c>
      <c r="G66" s="5">
        <v>2</v>
      </c>
      <c r="H66" s="5">
        <v>3</v>
      </c>
      <c r="I66" s="5">
        <v>4</v>
      </c>
      <c r="J66" s="5">
        <v>5</v>
      </c>
      <c r="K66" s="5">
        <v>6</v>
      </c>
      <c r="L66" s="5">
        <v>7</v>
      </c>
      <c r="M66" s="5">
        <v>8</v>
      </c>
      <c r="N66" s="5">
        <v>9</v>
      </c>
      <c r="O66" s="5">
        <v>1</v>
      </c>
      <c r="P66" s="5">
        <v>2</v>
      </c>
      <c r="Q66" s="5">
        <v>3</v>
      </c>
      <c r="R66" s="5">
        <v>4</v>
      </c>
      <c r="S66" s="5">
        <v>5</v>
      </c>
      <c r="T66" s="5">
        <v>6</v>
      </c>
      <c r="U66" s="5">
        <v>7</v>
      </c>
      <c r="V66" s="5">
        <v>8</v>
      </c>
      <c r="W66" s="5">
        <v>9</v>
      </c>
      <c r="X66" s="5">
        <v>10</v>
      </c>
      <c r="Y66" s="5">
        <v>11</v>
      </c>
      <c r="Z66" s="5">
        <v>12</v>
      </c>
      <c r="AA66" s="5">
        <v>13</v>
      </c>
      <c r="AB66" s="5">
        <v>14</v>
      </c>
      <c r="AC66" s="5">
        <v>15</v>
      </c>
      <c r="AD66" s="5">
        <v>16</v>
      </c>
      <c r="AE66" s="5">
        <v>17</v>
      </c>
      <c r="AF66" s="5">
        <v>18</v>
      </c>
      <c r="AG66" s="5">
        <v>19</v>
      </c>
      <c r="AH66" s="5">
        <v>1</v>
      </c>
      <c r="AI66" s="5">
        <v>2</v>
      </c>
      <c r="AJ66" s="5">
        <v>3</v>
      </c>
      <c r="AK66" s="5">
        <v>4</v>
      </c>
      <c r="AL66" s="5">
        <v>1</v>
      </c>
      <c r="AM66" s="5">
        <v>2</v>
      </c>
      <c r="AN66" s="5">
        <v>3</v>
      </c>
      <c r="AO66" s="5"/>
      <c r="AP66" s="5"/>
    </row>
    <row r="67" spans="1:42" ht="99">
      <c r="A67" s="88">
        <v>4</v>
      </c>
      <c r="B67" s="90" t="s">
        <v>80</v>
      </c>
      <c r="C67" s="8" t="s">
        <v>81</v>
      </c>
      <c r="D67" s="8" t="s">
        <v>13</v>
      </c>
      <c r="E67" s="8"/>
      <c r="F67" s="8" t="s">
        <v>14</v>
      </c>
      <c r="G67" s="8" t="s">
        <v>15</v>
      </c>
      <c r="H67" s="8" t="s">
        <v>16</v>
      </c>
      <c r="I67" s="8" t="s">
        <v>17</v>
      </c>
      <c r="J67" s="8" t="s">
        <v>18</v>
      </c>
      <c r="K67" s="8" t="s">
        <v>19</v>
      </c>
      <c r="L67" s="8" t="s">
        <v>20</v>
      </c>
      <c r="M67" s="8" t="s">
        <v>21</v>
      </c>
      <c r="N67" s="8" t="s">
        <v>22</v>
      </c>
      <c r="O67" s="8" t="s">
        <v>23</v>
      </c>
      <c r="P67" s="8" t="s">
        <v>24</v>
      </c>
      <c r="Q67" s="8" t="s">
        <v>25</v>
      </c>
      <c r="R67" s="8" t="s">
        <v>26</v>
      </c>
      <c r="S67" s="8" t="s">
        <v>27</v>
      </c>
      <c r="T67" s="8" t="s">
        <v>28</v>
      </c>
      <c r="U67" s="8" t="s">
        <v>29</v>
      </c>
      <c r="V67" s="8" t="s">
        <v>30</v>
      </c>
      <c r="W67" s="8" t="s">
        <v>31</v>
      </c>
      <c r="X67" s="8" t="s">
        <v>32</v>
      </c>
      <c r="Y67" s="8" t="s">
        <v>33</v>
      </c>
      <c r="Z67" s="8" t="s">
        <v>34</v>
      </c>
      <c r="AA67" s="8" t="s">
        <v>35</v>
      </c>
      <c r="AB67" s="8" t="s">
        <v>36</v>
      </c>
      <c r="AC67" s="8" t="s">
        <v>37</v>
      </c>
      <c r="AD67" s="8" t="s">
        <v>38</v>
      </c>
      <c r="AE67" s="8" t="s">
        <v>39</v>
      </c>
      <c r="AF67" s="8" t="s">
        <v>40</v>
      </c>
      <c r="AG67" s="8" t="s">
        <v>41</v>
      </c>
      <c r="AH67" s="8" t="s">
        <v>42</v>
      </c>
      <c r="AI67" s="8" t="s">
        <v>43</v>
      </c>
      <c r="AJ67" s="8" t="s">
        <v>44</v>
      </c>
      <c r="AK67" s="8" t="s">
        <v>45</v>
      </c>
      <c r="AL67" s="8" t="s">
        <v>46</v>
      </c>
      <c r="AM67" s="8" t="s">
        <v>47</v>
      </c>
      <c r="AN67" s="8" t="s">
        <v>48</v>
      </c>
      <c r="AO67" s="8"/>
      <c r="AP67" s="5"/>
    </row>
    <row r="68" spans="1:42" ht="33">
      <c r="A68" s="88"/>
      <c r="B68" s="90"/>
      <c r="C68" s="8" t="s">
        <v>49</v>
      </c>
      <c r="D68" s="8"/>
      <c r="E68" s="5"/>
      <c r="F68" s="34" t="s">
        <v>50</v>
      </c>
      <c r="G68" s="34" t="s">
        <v>51</v>
      </c>
      <c r="H68" s="34"/>
      <c r="I68" s="34" t="s">
        <v>52</v>
      </c>
      <c r="J68" s="34" t="s">
        <v>53</v>
      </c>
      <c r="K68" s="34" t="s">
        <v>54</v>
      </c>
      <c r="L68" s="34" t="s">
        <v>55</v>
      </c>
      <c r="M68" s="34" t="s">
        <v>56</v>
      </c>
      <c r="N68" s="34" t="s">
        <v>57</v>
      </c>
      <c r="O68" s="34" t="s">
        <v>58</v>
      </c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 t="s">
        <v>57</v>
      </c>
      <c r="AF68" s="34"/>
      <c r="AG68" s="34"/>
      <c r="AH68" s="34" t="s">
        <v>59</v>
      </c>
      <c r="AI68" s="34" t="s">
        <v>60</v>
      </c>
      <c r="AJ68" s="34" t="s">
        <v>61</v>
      </c>
      <c r="AK68" s="34" t="s">
        <v>62</v>
      </c>
      <c r="AL68" s="34"/>
      <c r="AM68" s="34"/>
      <c r="AN68" s="34"/>
      <c r="AO68" s="34"/>
      <c r="AP68" s="8"/>
    </row>
    <row r="69" spans="1:42" ht="16.5">
      <c r="A69" s="88"/>
      <c r="B69" s="90"/>
      <c r="C69" s="17" t="s">
        <v>63</v>
      </c>
      <c r="D69" s="17"/>
      <c r="E69" s="34">
        <v>16500</v>
      </c>
      <c r="F69" s="34">
        <v>150</v>
      </c>
      <c r="G69" s="34">
        <v>100</v>
      </c>
      <c r="H69" s="34">
        <v>100</v>
      </c>
      <c r="I69" s="34">
        <v>75</v>
      </c>
      <c r="J69" s="34">
        <v>10</v>
      </c>
      <c r="K69" s="34">
        <v>30</v>
      </c>
      <c r="L69" s="34">
        <v>300</v>
      </c>
      <c r="M69" s="34">
        <v>300</v>
      </c>
      <c r="N69" s="34" t="s">
        <v>64</v>
      </c>
      <c r="O69" s="34">
        <v>550</v>
      </c>
      <c r="P69" s="34">
        <v>700</v>
      </c>
      <c r="Q69" s="34">
        <v>5250</v>
      </c>
      <c r="R69" s="34">
        <v>500</v>
      </c>
      <c r="S69" s="34">
        <v>100</v>
      </c>
      <c r="T69" s="34">
        <v>75</v>
      </c>
      <c r="U69" s="34">
        <v>250</v>
      </c>
      <c r="V69" s="34" t="s">
        <v>64</v>
      </c>
      <c r="W69" s="34">
        <v>75</v>
      </c>
      <c r="X69" s="34" t="s">
        <v>64</v>
      </c>
      <c r="Y69" s="34">
        <v>1000</v>
      </c>
      <c r="Z69" s="34" t="s">
        <v>64</v>
      </c>
      <c r="AA69" s="34" t="s">
        <v>64</v>
      </c>
      <c r="AB69" s="34" t="s">
        <v>64</v>
      </c>
      <c r="AC69" s="34" t="s">
        <v>64</v>
      </c>
      <c r="AD69" s="34">
        <v>25</v>
      </c>
      <c r="AE69" s="34" t="s">
        <v>64</v>
      </c>
      <c r="AF69" s="34">
        <v>200</v>
      </c>
      <c r="AG69" s="34" t="s">
        <v>64</v>
      </c>
      <c r="AH69" s="34">
        <v>650</v>
      </c>
      <c r="AI69" s="34">
        <v>500</v>
      </c>
      <c r="AJ69" s="34" t="s">
        <v>64</v>
      </c>
      <c r="AK69" s="34" t="s">
        <v>64</v>
      </c>
      <c r="AL69" s="34">
        <v>300</v>
      </c>
      <c r="AM69" s="34">
        <v>100</v>
      </c>
      <c r="AN69" s="34">
        <v>500</v>
      </c>
      <c r="AO69" s="8">
        <f>SUM(E69:AN69)</f>
        <v>28340</v>
      </c>
      <c r="AP69" s="90">
        <f>AO69+AO71</f>
        <v>29490</v>
      </c>
    </row>
    <row r="70" spans="1:42" ht="16.5">
      <c r="A70" s="88"/>
      <c r="B70" s="90"/>
      <c r="C70" s="17"/>
      <c r="D70" s="17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17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5"/>
      <c r="AP70" s="90"/>
    </row>
    <row r="71" spans="1:42" ht="16.5">
      <c r="A71" s="88"/>
      <c r="B71" s="90"/>
      <c r="C71" s="17" t="s">
        <v>65</v>
      </c>
      <c r="D71" s="17"/>
      <c r="E71" s="34" t="s">
        <v>64</v>
      </c>
      <c r="F71" s="34" t="s">
        <v>64</v>
      </c>
      <c r="G71" s="34" t="s">
        <v>64</v>
      </c>
      <c r="H71" s="34" t="s">
        <v>64</v>
      </c>
      <c r="I71" s="34" t="s">
        <v>64</v>
      </c>
      <c r="J71" s="34" t="s">
        <v>64</v>
      </c>
      <c r="K71" s="34" t="s">
        <v>64</v>
      </c>
      <c r="L71" s="34" t="s">
        <v>64</v>
      </c>
      <c r="M71" s="34" t="s">
        <v>64</v>
      </c>
      <c r="N71" s="34" t="s">
        <v>64</v>
      </c>
      <c r="O71" s="34" t="s">
        <v>64</v>
      </c>
      <c r="P71" s="34" t="s">
        <v>64</v>
      </c>
      <c r="Q71" s="34" t="s">
        <v>64</v>
      </c>
      <c r="R71" s="34" t="s">
        <v>64</v>
      </c>
      <c r="S71" s="34" t="s">
        <v>64</v>
      </c>
      <c r="T71" s="34" t="s">
        <v>64</v>
      </c>
      <c r="U71" s="34" t="s">
        <v>64</v>
      </c>
      <c r="V71" s="34" t="s">
        <v>64</v>
      </c>
      <c r="W71" s="34" t="s">
        <v>64</v>
      </c>
      <c r="X71" s="34" t="s">
        <v>64</v>
      </c>
      <c r="Y71" s="34" t="s">
        <v>64</v>
      </c>
      <c r="Z71" s="34" t="s">
        <v>64</v>
      </c>
      <c r="AA71" s="34" t="s">
        <v>64</v>
      </c>
      <c r="AB71" s="34" t="s">
        <v>64</v>
      </c>
      <c r="AC71" s="34" t="s">
        <v>64</v>
      </c>
      <c r="AD71" s="34" t="s">
        <v>64</v>
      </c>
      <c r="AE71" s="34" t="s">
        <v>64</v>
      </c>
      <c r="AF71" s="34" t="s">
        <v>64</v>
      </c>
      <c r="AG71" s="34" t="s">
        <v>64</v>
      </c>
      <c r="AH71" s="34">
        <v>650</v>
      </c>
      <c r="AI71" s="34">
        <v>500</v>
      </c>
      <c r="AJ71" s="34" t="s">
        <v>64</v>
      </c>
      <c r="AK71" s="34" t="s">
        <v>64</v>
      </c>
      <c r="AL71" s="34" t="s">
        <v>64</v>
      </c>
      <c r="AM71" s="34" t="s">
        <v>64</v>
      </c>
      <c r="AN71" s="34" t="s">
        <v>64</v>
      </c>
      <c r="AO71" s="5">
        <f>SUM(AH71:AN71)</f>
        <v>1150</v>
      </c>
      <c r="AP71" s="90"/>
    </row>
    <row r="72" spans="1:42" ht="16.5">
      <c r="A72" s="88"/>
      <c r="B72" s="90"/>
      <c r="C72" s="17"/>
      <c r="D72" s="17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17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5"/>
      <c r="AP72" s="5"/>
    </row>
    <row r="73" spans="1:42" ht="16.5">
      <c r="A73" s="88"/>
      <c r="B73" s="90"/>
      <c r="C73" s="17" t="s">
        <v>66</v>
      </c>
      <c r="D73" s="17"/>
      <c r="E73" s="34">
        <v>16500</v>
      </c>
      <c r="F73" s="34">
        <v>150</v>
      </c>
      <c r="G73" s="34">
        <v>100</v>
      </c>
      <c r="H73" s="34">
        <v>100</v>
      </c>
      <c r="I73" s="34">
        <v>75</v>
      </c>
      <c r="J73" s="34">
        <v>10</v>
      </c>
      <c r="K73" s="34">
        <v>30</v>
      </c>
      <c r="L73" s="34" t="s">
        <v>64</v>
      </c>
      <c r="M73" s="34" t="s">
        <v>64</v>
      </c>
      <c r="N73" s="34" t="s">
        <v>64</v>
      </c>
      <c r="O73" s="34">
        <v>550</v>
      </c>
      <c r="P73" s="34">
        <v>700</v>
      </c>
      <c r="Q73" s="34">
        <v>5250</v>
      </c>
      <c r="R73" s="34">
        <v>500</v>
      </c>
      <c r="S73" s="34">
        <v>100</v>
      </c>
      <c r="T73" s="34">
        <v>75</v>
      </c>
      <c r="U73" s="34">
        <v>250</v>
      </c>
      <c r="V73" s="34" t="s">
        <v>64</v>
      </c>
      <c r="W73" s="34">
        <v>75</v>
      </c>
      <c r="X73" s="34" t="s">
        <v>64</v>
      </c>
      <c r="Y73" s="34">
        <v>1000</v>
      </c>
      <c r="Z73" s="34" t="s">
        <v>64</v>
      </c>
      <c r="AA73" s="34" t="s">
        <v>64</v>
      </c>
      <c r="AB73" s="34" t="s">
        <v>64</v>
      </c>
      <c r="AC73" s="34" t="s">
        <v>64</v>
      </c>
      <c r="AD73" s="34">
        <v>25</v>
      </c>
      <c r="AE73" s="34" t="s">
        <v>64</v>
      </c>
      <c r="AF73" s="34">
        <v>200</v>
      </c>
      <c r="AG73" s="34" t="s">
        <v>64</v>
      </c>
      <c r="AH73" s="34">
        <v>650</v>
      </c>
      <c r="AI73" s="34">
        <v>500</v>
      </c>
      <c r="AJ73" s="34" t="s">
        <v>64</v>
      </c>
      <c r="AK73" s="34" t="s">
        <v>64</v>
      </c>
      <c r="AL73" s="34" t="s">
        <v>64</v>
      </c>
      <c r="AM73" s="34" t="s">
        <v>64</v>
      </c>
      <c r="AN73" s="34" t="s">
        <v>64</v>
      </c>
      <c r="AO73" s="8">
        <f>SUM(E73:AN73)</f>
        <v>26840</v>
      </c>
      <c r="AP73" s="90">
        <f>AO73+AO75</f>
        <v>27990</v>
      </c>
    </row>
    <row r="74" spans="1:42" ht="16.5">
      <c r="A74" s="88"/>
      <c r="B74" s="90"/>
      <c r="C74" s="17"/>
      <c r="D74" s="17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17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5"/>
      <c r="AP74" s="90"/>
    </row>
    <row r="75" spans="1:42" ht="16.5">
      <c r="A75" s="88"/>
      <c r="B75" s="90"/>
      <c r="C75" s="17" t="s">
        <v>67</v>
      </c>
      <c r="D75" s="17"/>
      <c r="E75" s="34" t="s">
        <v>64</v>
      </c>
      <c r="F75" s="34" t="s">
        <v>64</v>
      </c>
      <c r="G75" s="34" t="s">
        <v>64</v>
      </c>
      <c r="H75" s="34" t="s">
        <v>64</v>
      </c>
      <c r="I75" s="34" t="s">
        <v>64</v>
      </c>
      <c r="J75" s="34" t="s">
        <v>64</v>
      </c>
      <c r="K75" s="34" t="s">
        <v>64</v>
      </c>
      <c r="L75" s="34" t="s">
        <v>64</v>
      </c>
      <c r="M75" s="34" t="s">
        <v>64</v>
      </c>
      <c r="N75" s="34" t="s">
        <v>64</v>
      </c>
      <c r="O75" s="34" t="s">
        <v>64</v>
      </c>
      <c r="P75" s="34" t="s">
        <v>64</v>
      </c>
      <c r="Q75" s="34" t="s">
        <v>64</v>
      </c>
      <c r="R75" s="34" t="s">
        <v>64</v>
      </c>
      <c r="S75" s="34" t="s">
        <v>64</v>
      </c>
      <c r="T75" s="34" t="s">
        <v>64</v>
      </c>
      <c r="U75" s="34" t="s">
        <v>64</v>
      </c>
      <c r="V75" s="34" t="s">
        <v>64</v>
      </c>
      <c r="W75" s="34" t="s">
        <v>64</v>
      </c>
      <c r="X75" s="34" t="s">
        <v>64</v>
      </c>
      <c r="Y75" s="34" t="s">
        <v>64</v>
      </c>
      <c r="Z75" s="34" t="s">
        <v>64</v>
      </c>
      <c r="AA75" s="34" t="s">
        <v>64</v>
      </c>
      <c r="AB75" s="34" t="s">
        <v>64</v>
      </c>
      <c r="AC75" s="34" t="s">
        <v>64</v>
      </c>
      <c r="AD75" s="34" t="s">
        <v>64</v>
      </c>
      <c r="AE75" s="34" t="s">
        <v>64</v>
      </c>
      <c r="AF75" s="34" t="s">
        <v>64</v>
      </c>
      <c r="AG75" s="34" t="s">
        <v>64</v>
      </c>
      <c r="AH75" s="34">
        <v>650</v>
      </c>
      <c r="AI75" s="34">
        <v>500</v>
      </c>
      <c r="AJ75" s="34" t="s">
        <v>64</v>
      </c>
      <c r="AK75" s="34" t="s">
        <v>64</v>
      </c>
      <c r="AL75" s="34" t="s">
        <v>64</v>
      </c>
      <c r="AM75" s="34" t="s">
        <v>64</v>
      </c>
      <c r="AN75" s="34" t="s">
        <v>64</v>
      </c>
      <c r="AO75" s="5">
        <f>SUM(AH75:AN75)</f>
        <v>1150</v>
      </c>
      <c r="AP75" s="90"/>
    </row>
    <row r="76" spans="1:42" ht="16.5">
      <c r="A76" s="88"/>
      <c r="B76" s="90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5"/>
      <c r="AP76" s="5"/>
    </row>
    <row r="77" spans="1:42" ht="16.5">
      <c r="A77" s="88"/>
      <c r="B77" s="90"/>
      <c r="C77" s="17" t="s">
        <v>68</v>
      </c>
      <c r="D77" s="17"/>
      <c r="E77" s="34">
        <v>16500</v>
      </c>
      <c r="F77" s="34">
        <v>150</v>
      </c>
      <c r="G77" s="34">
        <v>100</v>
      </c>
      <c r="H77" s="34">
        <v>100</v>
      </c>
      <c r="I77" s="34">
        <v>75</v>
      </c>
      <c r="J77" s="34">
        <v>10</v>
      </c>
      <c r="K77" s="34">
        <v>30</v>
      </c>
      <c r="L77" s="34" t="s">
        <v>64</v>
      </c>
      <c r="M77" s="34" t="s">
        <v>64</v>
      </c>
      <c r="N77" s="34" t="s">
        <v>69</v>
      </c>
      <c r="O77" s="34">
        <v>550</v>
      </c>
      <c r="P77" s="34">
        <v>700</v>
      </c>
      <c r="Q77" s="34">
        <v>5250</v>
      </c>
      <c r="R77" s="34">
        <v>500</v>
      </c>
      <c r="S77" s="34">
        <v>100</v>
      </c>
      <c r="T77" s="34">
        <v>75</v>
      </c>
      <c r="U77" s="34">
        <v>250</v>
      </c>
      <c r="V77" s="34" t="s">
        <v>64</v>
      </c>
      <c r="W77" s="34">
        <v>75</v>
      </c>
      <c r="X77" s="34" t="s">
        <v>69</v>
      </c>
      <c r="Y77" s="34">
        <v>1000</v>
      </c>
      <c r="Z77" s="34">
        <v>500</v>
      </c>
      <c r="AA77" s="34" t="s">
        <v>69</v>
      </c>
      <c r="AB77" s="34" t="s">
        <v>64</v>
      </c>
      <c r="AC77" s="34" t="s">
        <v>69</v>
      </c>
      <c r="AD77" s="34">
        <v>25</v>
      </c>
      <c r="AE77" s="34" t="s">
        <v>64</v>
      </c>
      <c r="AF77" s="34">
        <v>200</v>
      </c>
      <c r="AG77" s="34" t="s">
        <v>64</v>
      </c>
      <c r="AH77" s="34">
        <v>650</v>
      </c>
      <c r="AI77" s="34">
        <v>500</v>
      </c>
      <c r="AJ77" s="34" t="s">
        <v>64</v>
      </c>
      <c r="AK77" s="34" t="s">
        <v>64</v>
      </c>
      <c r="AL77" s="34" t="s">
        <v>64</v>
      </c>
      <c r="AM77" s="34" t="s">
        <v>64</v>
      </c>
      <c r="AN77" s="34" t="s">
        <v>64</v>
      </c>
      <c r="AO77" s="5">
        <f>SUM(E77:AN77)</f>
        <v>27340</v>
      </c>
      <c r="AP77" s="90">
        <f>AO77+AO79</f>
        <v>29290</v>
      </c>
    </row>
    <row r="78" spans="1:42" ht="16.5">
      <c r="A78" s="88"/>
      <c r="B78" s="90"/>
      <c r="C78" s="17"/>
      <c r="D78" s="17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5"/>
      <c r="AP78" s="90"/>
    </row>
    <row r="79" spans="1:42" ht="16.5" customHeight="1">
      <c r="A79" s="88"/>
      <c r="B79" s="90"/>
      <c r="C79" s="17" t="s">
        <v>70</v>
      </c>
      <c r="D79" s="17"/>
      <c r="E79" s="34" t="s">
        <v>64</v>
      </c>
      <c r="F79" s="34" t="s">
        <v>64</v>
      </c>
      <c r="G79" s="34" t="s">
        <v>64</v>
      </c>
      <c r="H79" s="34" t="s">
        <v>64</v>
      </c>
      <c r="I79" s="34" t="s">
        <v>64</v>
      </c>
      <c r="J79" s="34" t="s">
        <v>64</v>
      </c>
      <c r="K79" s="34" t="s">
        <v>64</v>
      </c>
      <c r="L79" s="34" t="s">
        <v>64</v>
      </c>
      <c r="M79" s="34" t="s">
        <v>64</v>
      </c>
      <c r="N79" s="34">
        <v>100</v>
      </c>
      <c r="O79" s="34" t="s">
        <v>64</v>
      </c>
      <c r="P79" s="34" t="s">
        <v>64</v>
      </c>
      <c r="Q79" s="34" t="s">
        <v>64</v>
      </c>
      <c r="R79" s="34" t="s">
        <v>64</v>
      </c>
      <c r="S79" s="34" t="s">
        <v>64</v>
      </c>
      <c r="T79" s="34" t="s">
        <v>64</v>
      </c>
      <c r="U79" s="34" t="s">
        <v>64</v>
      </c>
      <c r="V79" s="34" t="s">
        <v>69</v>
      </c>
      <c r="W79" s="34" t="s">
        <v>64</v>
      </c>
      <c r="X79" s="34" t="s">
        <v>69</v>
      </c>
      <c r="Y79" s="34" t="s">
        <v>64</v>
      </c>
      <c r="Z79" s="34" t="s">
        <v>64</v>
      </c>
      <c r="AA79" s="34" t="s">
        <v>64</v>
      </c>
      <c r="AB79" s="34" t="s">
        <v>64</v>
      </c>
      <c r="AC79" s="34" t="s">
        <v>64</v>
      </c>
      <c r="AD79" s="34" t="s">
        <v>64</v>
      </c>
      <c r="AE79" s="34">
        <v>100</v>
      </c>
      <c r="AF79" s="34" t="s">
        <v>64</v>
      </c>
      <c r="AG79" s="34" t="s">
        <v>64</v>
      </c>
      <c r="AH79" s="34">
        <v>650</v>
      </c>
      <c r="AI79" s="34">
        <v>500</v>
      </c>
      <c r="AJ79" s="34">
        <v>200</v>
      </c>
      <c r="AK79" s="34">
        <v>500</v>
      </c>
      <c r="AL79" s="34" t="s">
        <v>64</v>
      </c>
      <c r="AM79" s="34" t="s">
        <v>64</v>
      </c>
      <c r="AN79" s="34" t="s">
        <v>64</v>
      </c>
      <c r="AO79" s="5">
        <f>SUM(AE79:AN79)</f>
        <v>1950</v>
      </c>
      <c r="AP79" s="90"/>
    </row>
    <row r="80" spans="1:42" ht="16.5" customHeight="1" thickBot="1">
      <c r="A80" s="89"/>
      <c r="B80" s="91"/>
      <c r="C80" s="26"/>
      <c r="D80" s="26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6"/>
      <c r="AP80" s="46">
        <f>AP69+AP73+AP77</f>
        <v>86770</v>
      </c>
    </row>
    <row r="81" spans="1:4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44"/>
    </row>
    <row r="82" spans="1:42" ht="15.75" thickBo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44"/>
    </row>
    <row r="83" spans="1:42" ht="16.5">
      <c r="A83" s="93" t="s">
        <v>1</v>
      </c>
      <c r="B83" s="94"/>
      <c r="C83" s="96" t="s">
        <v>2</v>
      </c>
      <c r="D83" s="96" t="s">
        <v>3</v>
      </c>
      <c r="E83" s="97" t="s">
        <v>4</v>
      </c>
      <c r="F83" s="94" t="s">
        <v>5</v>
      </c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 t="s">
        <v>6</v>
      </c>
      <c r="AI83" s="94"/>
      <c r="AJ83" s="94"/>
      <c r="AK83" s="94"/>
      <c r="AL83" s="96" t="s">
        <v>7</v>
      </c>
      <c r="AM83" s="96"/>
      <c r="AN83" s="96"/>
      <c r="AO83" s="96" t="s">
        <v>8</v>
      </c>
      <c r="AP83" s="39"/>
    </row>
    <row r="84" spans="1:42" ht="16.5">
      <c r="A84" s="88"/>
      <c r="B84" s="95"/>
      <c r="C84" s="90"/>
      <c r="D84" s="90"/>
      <c r="E84" s="98"/>
      <c r="F84" s="95" t="s">
        <v>9</v>
      </c>
      <c r="G84" s="95"/>
      <c r="H84" s="95"/>
      <c r="I84" s="95"/>
      <c r="J84" s="95"/>
      <c r="K84" s="95"/>
      <c r="L84" s="95"/>
      <c r="M84" s="95"/>
      <c r="N84" s="95"/>
      <c r="O84" s="90" t="s">
        <v>10</v>
      </c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5"/>
      <c r="AI84" s="95"/>
      <c r="AJ84" s="95"/>
      <c r="AK84" s="95"/>
      <c r="AL84" s="90"/>
      <c r="AM84" s="90"/>
      <c r="AN84" s="90"/>
      <c r="AO84" s="90"/>
      <c r="AP84" s="5"/>
    </row>
    <row r="85" spans="1:42" ht="16.5">
      <c r="A85" s="88"/>
      <c r="B85" s="95"/>
      <c r="C85" s="90"/>
      <c r="D85" s="90"/>
      <c r="E85" s="99"/>
      <c r="F85" s="5">
        <v>1</v>
      </c>
      <c r="G85" s="5">
        <v>2</v>
      </c>
      <c r="H85" s="5">
        <v>3</v>
      </c>
      <c r="I85" s="5">
        <v>4</v>
      </c>
      <c r="J85" s="5">
        <v>5</v>
      </c>
      <c r="K85" s="5">
        <v>6</v>
      </c>
      <c r="L85" s="5">
        <v>7</v>
      </c>
      <c r="M85" s="5">
        <v>8</v>
      </c>
      <c r="N85" s="5">
        <v>9</v>
      </c>
      <c r="O85" s="5">
        <v>1</v>
      </c>
      <c r="P85" s="5">
        <v>2</v>
      </c>
      <c r="Q85" s="5">
        <v>3</v>
      </c>
      <c r="R85" s="5">
        <v>4</v>
      </c>
      <c r="S85" s="5">
        <v>5</v>
      </c>
      <c r="T85" s="5">
        <v>6</v>
      </c>
      <c r="U85" s="5">
        <v>7</v>
      </c>
      <c r="V85" s="5">
        <v>8</v>
      </c>
      <c r="W85" s="5">
        <v>9</v>
      </c>
      <c r="X85" s="5">
        <v>10</v>
      </c>
      <c r="Y85" s="5">
        <v>11</v>
      </c>
      <c r="Z85" s="5">
        <v>12</v>
      </c>
      <c r="AA85" s="5">
        <v>13</v>
      </c>
      <c r="AB85" s="5">
        <v>14</v>
      </c>
      <c r="AC85" s="5">
        <v>15</v>
      </c>
      <c r="AD85" s="5">
        <v>16</v>
      </c>
      <c r="AE85" s="5">
        <v>17</v>
      </c>
      <c r="AF85" s="5">
        <v>18</v>
      </c>
      <c r="AG85" s="5">
        <v>19</v>
      </c>
      <c r="AH85" s="5">
        <v>1</v>
      </c>
      <c r="AI85" s="5">
        <v>2</v>
      </c>
      <c r="AJ85" s="5">
        <v>3</v>
      </c>
      <c r="AK85" s="5">
        <v>4</v>
      </c>
      <c r="AL85" s="5">
        <v>1</v>
      </c>
      <c r="AM85" s="5">
        <v>2</v>
      </c>
      <c r="AN85" s="5">
        <v>3</v>
      </c>
      <c r="AO85" s="5"/>
      <c r="AP85" s="5"/>
    </row>
    <row r="86" spans="1:42" ht="115.5">
      <c r="A86" s="88">
        <v>5</v>
      </c>
      <c r="B86" s="90" t="s">
        <v>82</v>
      </c>
      <c r="C86" s="8" t="s">
        <v>83</v>
      </c>
      <c r="D86" s="8" t="s">
        <v>13</v>
      </c>
      <c r="E86" s="8"/>
      <c r="F86" s="8" t="s">
        <v>14</v>
      </c>
      <c r="G86" s="8" t="s">
        <v>15</v>
      </c>
      <c r="H86" s="8" t="s">
        <v>16</v>
      </c>
      <c r="I86" s="8" t="s">
        <v>17</v>
      </c>
      <c r="J86" s="8" t="s">
        <v>18</v>
      </c>
      <c r="K86" s="8" t="s">
        <v>19</v>
      </c>
      <c r="L86" s="8" t="s">
        <v>20</v>
      </c>
      <c r="M86" s="8" t="s">
        <v>21</v>
      </c>
      <c r="N86" s="8" t="s">
        <v>22</v>
      </c>
      <c r="O86" s="8" t="s">
        <v>23</v>
      </c>
      <c r="P86" s="8" t="s">
        <v>24</v>
      </c>
      <c r="Q86" s="8" t="s">
        <v>25</v>
      </c>
      <c r="R86" s="8" t="s">
        <v>26</v>
      </c>
      <c r="S86" s="8" t="s">
        <v>27</v>
      </c>
      <c r="T86" s="8" t="s">
        <v>28</v>
      </c>
      <c r="U86" s="8" t="s">
        <v>29</v>
      </c>
      <c r="V86" s="8" t="s">
        <v>30</v>
      </c>
      <c r="W86" s="8" t="s">
        <v>31</v>
      </c>
      <c r="X86" s="8" t="s">
        <v>32</v>
      </c>
      <c r="Y86" s="8" t="s">
        <v>33</v>
      </c>
      <c r="Z86" s="8" t="s">
        <v>34</v>
      </c>
      <c r="AA86" s="8" t="s">
        <v>35</v>
      </c>
      <c r="AB86" s="8" t="s">
        <v>36</v>
      </c>
      <c r="AC86" s="8" t="s">
        <v>37</v>
      </c>
      <c r="AD86" s="8" t="s">
        <v>38</v>
      </c>
      <c r="AE86" s="8" t="s">
        <v>39</v>
      </c>
      <c r="AF86" s="8" t="s">
        <v>40</v>
      </c>
      <c r="AG86" s="8" t="s">
        <v>41</v>
      </c>
      <c r="AH86" s="8" t="s">
        <v>42</v>
      </c>
      <c r="AI86" s="8" t="s">
        <v>43</v>
      </c>
      <c r="AJ86" s="8" t="s">
        <v>44</v>
      </c>
      <c r="AK86" s="8" t="s">
        <v>45</v>
      </c>
      <c r="AL86" s="8" t="s">
        <v>46</v>
      </c>
      <c r="AM86" s="8" t="s">
        <v>47</v>
      </c>
      <c r="AN86" s="8" t="s">
        <v>48</v>
      </c>
      <c r="AO86" s="8"/>
      <c r="AP86" s="5"/>
    </row>
    <row r="87" spans="1:42" ht="33">
      <c r="A87" s="88"/>
      <c r="B87" s="90"/>
      <c r="C87" s="8" t="s">
        <v>49</v>
      </c>
      <c r="D87" s="8"/>
      <c r="E87" s="5"/>
      <c r="F87" s="34" t="s">
        <v>50</v>
      </c>
      <c r="G87" s="34" t="s">
        <v>51</v>
      </c>
      <c r="H87" s="34"/>
      <c r="I87" s="34" t="s">
        <v>52</v>
      </c>
      <c r="J87" s="34" t="s">
        <v>53</v>
      </c>
      <c r="K87" s="34" t="s">
        <v>54</v>
      </c>
      <c r="L87" s="34" t="s">
        <v>55</v>
      </c>
      <c r="M87" s="34" t="s">
        <v>56</v>
      </c>
      <c r="N87" s="34" t="s">
        <v>57</v>
      </c>
      <c r="O87" s="34" t="s">
        <v>58</v>
      </c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 t="s">
        <v>57</v>
      </c>
      <c r="AF87" s="34"/>
      <c r="AG87" s="34"/>
      <c r="AH87" s="34" t="s">
        <v>59</v>
      </c>
      <c r="AI87" s="34" t="s">
        <v>60</v>
      </c>
      <c r="AJ87" s="34" t="s">
        <v>61</v>
      </c>
      <c r="AK87" s="34" t="s">
        <v>62</v>
      </c>
      <c r="AL87" s="34"/>
      <c r="AM87" s="34"/>
      <c r="AN87" s="34"/>
      <c r="AO87" s="34"/>
      <c r="AP87" s="8"/>
    </row>
    <row r="88" spans="1:42" ht="16.5">
      <c r="A88" s="88"/>
      <c r="B88" s="90"/>
      <c r="C88" s="17" t="s">
        <v>63</v>
      </c>
      <c r="D88" s="17"/>
      <c r="E88" s="34">
        <v>16500</v>
      </c>
      <c r="F88" s="34">
        <v>150</v>
      </c>
      <c r="G88" s="34">
        <v>100</v>
      </c>
      <c r="H88" s="34">
        <v>100</v>
      </c>
      <c r="I88" s="34">
        <v>75</v>
      </c>
      <c r="J88" s="34">
        <v>10</v>
      </c>
      <c r="K88" s="34">
        <v>30</v>
      </c>
      <c r="L88" s="34">
        <v>300</v>
      </c>
      <c r="M88" s="34">
        <v>300</v>
      </c>
      <c r="N88" s="34" t="s">
        <v>64</v>
      </c>
      <c r="O88" s="34">
        <v>550</v>
      </c>
      <c r="P88" s="34">
        <v>700</v>
      </c>
      <c r="Q88" s="34">
        <v>5250</v>
      </c>
      <c r="R88" s="34">
        <v>500</v>
      </c>
      <c r="S88" s="34">
        <v>100</v>
      </c>
      <c r="T88" s="34">
        <v>75</v>
      </c>
      <c r="U88" s="34">
        <v>250</v>
      </c>
      <c r="V88" s="34" t="s">
        <v>64</v>
      </c>
      <c r="W88" s="34">
        <v>75</v>
      </c>
      <c r="X88" s="34" t="s">
        <v>64</v>
      </c>
      <c r="Y88" s="34">
        <v>1000</v>
      </c>
      <c r="Z88" s="34" t="s">
        <v>64</v>
      </c>
      <c r="AA88" s="34" t="s">
        <v>64</v>
      </c>
      <c r="AB88" s="34" t="s">
        <v>64</v>
      </c>
      <c r="AC88" s="34" t="s">
        <v>64</v>
      </c>
      <c r="AD88" s="34">
        <v>25</v>
      </c>
      <c r="AE88" s="34" t="s">
        <v>64</v>
      </c>
      <c r="AF88" s="34">
        <v>200</v>
      </c>
      <c r="AG88" s="34" t="s">
        <v>64</v>
      </c>
      <c r="AH88" s="34">
        <v>650</v>
      </c>
      <c r="AI88" s="34">
        <v>500</v>
      </c>
      <c r="AJ88" s="34" t="s">
        <v>64</v>
      </c>
      <c r="AK88" s="34" t="s">
        <v>64</v>
      </c>
      <c r="AL88" s="34">
        <v>300</v>
      </c>
      <c r="AM88" s="34">
        <v>100</v>
      </c>
      <c r="AN88" s="34">
        <v>500</v>
      </c>
      <c r="AO88" s="8">
        <f>SUM(E88:AN88)</f>
        <v>28340</v>
      </c>
      <c r="AP88" s="90">
        <f>AO88+AO90</f>
        <v>29490</v>
      </c>
    </row>
    <row r="89" spans="1:42" ht="16.5">
      <c r="A89" s="88"/>
      <c r="B89" s="90"/>
      <c r="C89" s="17"/>
      <c r="D89" s="17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17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5"/>
      <c r="AP89" s="90"/>
    </row>
    <row r="90" spans="1:42" ht="16.5">
      <c r="A90" s="88"/>
      <c r="B90" s="90"/>
      <c r="C90" s="17" t="s">
        <v>65</v>
      </c>
      <c r="D90" s="17"/>
      <c r="E90" s="34" t="s">
        <v>64</v>
      </c>
      <c r="F90" s="34" t="s">
        <v>64</v>
      </c>
      <c r="G90" s="34" t="s">
        <v>64</v>
      </c>
      <c r="H90" s="34" t="s">
        <v>64</v>
      </c>
      <c r="I90" s="34" t="s">
        <v>64</v>
      </c>
      <c r="J90" s="34" t="s">
        <v>64</v>
      </c>
      <c r="K90" s="34" t="s">
        <v>64</v>
      </c>
      <c r="L90" s="34" t="s">
        <v>64</v>
      </c>
      <c r="M90" s="34" t="s">
        <v>64</v>
      </c>
      <c r="N90" s="34" t="s">
        <v>64</v>
      </c>
      <c r="O90" s="34" t="s">
        <v>64</v>
      </c>
      <c r="P90" s="34" t="s">
        <v>64</v>
      </c>
      <c r="Q90" s="34" t="s">
        <v>64</v>
      </c>
      <c r="R90" s="34" t="s">
        <v>64</v>
      </c>
      <c r="S90" s="34" t="s">
        <v>64</v>
      </c>
      <c r="T90" s="34" t="s">
        <v>64</v>
      </c>
      <c r="U90" s="34" t="s">
        <v>64</v>
      </c>
      <c r="V90" s="34" t="s">
        <v>64</v>
      </c>
      <c r="W90" s="34" t="s">
        <v>64</v>
      </c>
      <c r="X90" s="34" t="s">
        <v>64</v>
      </c>
      <c r="Y90" s="34" t="s">
        <v>64</v>
      </c>
      <c r="Z90" s="34" t="s">
        <v>64</v>
      </c>
      <c r="AA90" s="34" t="s">
        <v>64</v>
      </c>
      <c r="AB90" s="34" t="s">
        <v>64</v>
      </c>
      <c r="AC90" s="34" t="s">
        <v>64</v>
      </c>
      <c r="AD90" s="34" t="s">
        <v>64</v>
      </c>
      <c r="AE90" s="34" t="s">
        <v>64</v>
      </c>
      <c r="AF90" s="34" t="s">
        <v>64</v>
      </c>
      <c r="AG90" s="34" t="s">
        <v>64</v>
      </c>
      <c r="AH90" s="34">
        <v>650</v>
      </c>
      <c r="AI90" s="34">
        <v>500</v>
      </c>
      <c r="AJ90" s="34" t="s">
        <v>64</v>
      </c>
      <c r="AK90" s="34" t="s">
        <v>64</v>
      </c>
      <c r="AL90" s="34" t="s">
        <v>64</v>
      </c>
      <c r="AM90" s="34" t="s">
        <v>64</v>
      </c>
      <c r="AN90" s="34" t="s">
        <v>64</v>
      </c>
      <c r="AO90" s="5">
        <f>SUM(AH90:AN90)</f>
        <v>1150</v>
      </c>
      <c r="AP90" s="90"/>
    </row>
    <row r="91" spans="1:42" ht="16.5">
      <c r="A91" s="88"/>
      <c r="B91" s="90"/>
      <c r="C91" s="17"/>
      <c r="D91" s="17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17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5"/>
      <c r="AP91" s="5"/>
    </row>
    <row r="92" spans="1:42" ht="16.5">
      <c r="A92" s="88"/>
      <c r="B92" s="90"/>
      <c r="C92" s="17" t="s">
        <v>66</v>
      </c>
      <c r="D92" s="17"/>
      <c r="E92" s="34">
        <v>16500</v>
      </c>
      <c r="F92" s="34">
        <v>150</v>
      </c>
      <c r="G92" s="34">
        <v>100</v>
      </c>
      <c r="H92" s="34">
        <v>100</v>
      </c>
      <c r="I92" s="34">
        <v>75</v>
      </c>
      <c r="J92" s="34">
        <v>10</v>
      </c>
      <c r="K92" s="34">
        <v>30</v>
      </c>
      <c r="L92" s="34" t="s">
        <v>64</v>
      </c>
      <c r="M92" s="34" t="s">
        <v>64</v>
      </c>
      <c r="N92" s="34" t="s">
        <v>64</v>
      </c>
      <c r="O92" s="34">
        <v>550</v>
      </c>
      <c r="P92" s="34">
        <v>700</v>
      </c>
      <c r="Q92" s="34">
        <v>5250</v>
      </c>
      <c r="R92" s="34">
        <v>500</v>
      </c>
      <c r="S92" s="34" t="s">
        <v>64</v>
      </c>
      <c r="T92" s="34">
        <v>75</v>
      </c>
      <c r="U92" s="34">
        <v>250</v>
      </c>
      <c r="V92" s="34" t="s">
        <v>64</v>
      </c>
      <c r="W92" s="34">
        <v>75</v>
      </c>
      <c r="X92" s="34" t="s">
        <v>64</v>
      </c>
      <c r="Y92" s="34">
        <v>1000</v>
      </c>
      <c r="Z92" s="34" t="s">
        <v>64</v>
      </c>
      <c r="AA92" s="34" t="s">
        <v>64</v>
      </c>
      <c r="AB92" s="34" t="s">
        <v>64</v>
      </c>
      <c r="AC92" s="34" t="s">
        <v>64</v>
      </c>
      <c r="AD92" s="34">
        <v>25</v>
      </c>
      <c r="AE92" s="34" t="s">
        <v>64</v>
      </c>
      <c r="AF92" s="34">
        <v>200</v>
      </c>
      <c r="AG92" s="34" t="s">
        <v>64</v>
      </c>
      <c r="AH92" s="34">
        <v>650</v>
      </c>
      <c r="AI92" s="34">
        <v>500</v>
      </c>
      <c r="AJ92" s="34" t="s">
        <v>64</v>
      </c>
      <c r="AK92" s="34" t="s">
        <v>64</v>
      </c>
      <c r="AL92" s="34" t="s">
        <v>64</v>
      </c>
      <c r="AM92" s="34" t="s">
        <v>64</v>
      </c>
      <c r="AN92" s="34" t="s">
        <v>64</v>
      </c>
      <c r="AO92" s="8">
        <f>SUM(E92:AN92)</f>
        <v>26740</v>
      </c>
      <c r="AP92" s="90">
        <f>AO92+AO94</f>
        <v>27890</v>
      </c>
    </row>
    <row r="93" spans="1:42" ht="16.5">
      <c r="A93" s="88"/>
      <c r="B93" s="90"/>
      <c r="C93" s="17"/>
      <c r="D93" s="17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17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5"/>
      <c r="AP93" s="90"/>
    </row>
    <row r="94" spans="1:42" ht="16.5">
      <c r="A94" s="88"/>
      <c r="B94" s="90"/>
      <c r="C94" s="17" t="s">
        <v>67</v>
      </c>
      <c r="D94" s="17"/>
      <c r="E94" s="34" t="s">
        <v>64</v>
      </c>
      <c r="F94" s="34" t="s">
        <v>64</v>
      </c>
      <c r="G94" s="34" t="s">
        <v>64</v>
      </c>
      <c r="H94" s="34" t="s">
        <v>64</v>
      </c>
      <c r="I94" s="34" t="s">
        <v>64</v>
      </c>
      <c r="J94" s="34" t="s">
        <v>64</v>
      </c>
      <c r="K94" s="34" t="s">
        <v>64</v>
      </c>
      <c r="L94" s="34" t="s">
        <v>64</v>
      </c>
      <c r="M94" s="34" t="s">
        <v>64</v>
      </c>
      <c r="N94" s="34" t="s">
        <v>64</v>
      </c>
      <c r="O94" s="34" t="s">
        <v>64</v>
      </c>
      <c r="P94" s="34" t="s">
        <v>64</v>
      </c>
      <c r="Q94" s="34" t="s">
        <v>64</v>
      </c>
      <c r="R94" s="34" t="s">
        <v>64</v>
      </c>
      <c r="S94" s="34" t="s">
        <v>64</v>
      </c>
      <c r="T94" s="34" t="s">
        <v>64</v>
      </c>
      <c r="U94" s="34" t="s">
        <v>64</v>
      </c>
      <c r="V94" s="34" t="s">
        <v>64</v>
      </c>
      <c r="W94" s="34" t="s">
        <v>64</v>
      </c>
      <c r="X94" s="34" t="s">
        <v>64</v>
      </c>
      <c r="Y94" s="34" t="s">
        <v>64</v>
      </c>
      <c r="Z94" s="34" t="s">
        <v>64</v>
      </c>
      <c r="AA94" s="34" t="s">
        <v>64</v>
      </c>
      <c r="AB94" s="34" t="s">
        <v>64</v>
      </c>
      <c r="AC94" s="34" t="s">
        <v>64</v>
      </c>
      <c r="AD94" s="34" t="s">
        <v>64</v>
      </c>
      <c r="AE94" s="34" t="s">
        <v>64</v>
      </c>
      <c r="AF94" s="34" t="s">
        <v>64</v>
      </c>
      <c r="AG94" s="34" t="s">
        <v>64</v>
      </c>
      <c r="AH94" s="34">
        <v>650</v>
      </c>
      <c r="AI94" s="34">
        <v>500</v>
      </c>
      <c r="AJ94" s="34" t="s">
        <v>64</v>
      </c>
      <c r="AK94" s="34" t="s">
        <v>64</v>
      </c>
      <c r="AL94" s="34" t="s">
        <v>64</v>
      </c>
      <c r="AM94" s="34" t="s">
        <v>64</v>
      </c>
      <c r="AN94" s="34" t="s">
        <v>64</v>
      </c>
      <c r="AO94" s="5">
        <f>SUM(AH94:AN94)</f>
        <v>1150</v>
      </c>
      <c r="AP94" s="90"/>
    </row>
    <row r="95" spans="1:42" ht="16.5">
      <c r="A95" s="88"/>
      <c r="B95" s="90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5"/>
      <c r="AP95" s="5"/>
    </row>
    <row r="96" spans="1:42" ht="16.5" customHeight="1">
      <c r="A96" s="88"/>
      <c r="B96" s="90"/>
      <c r="C96" s="17" t="s">
        <v>68</v>
      </c>
      <c r="D96" s="17"/>
      <c r="E96" s="34">
        <v>16500</v>
      </c>
      <c r="F96" s="34">
        <v>150</v>
      </c>
      <c r="G96" s="34">
        <v>100</v>
      </c>
      <c r="H96" s="34">
        <v>100</v>
      </c>
      <c r="I96" s="34">
        <v>75</v>
      </c>
      <c r="J96" s="34">
        <v>10</v>
      </c>
      <c r="K96" s="34">
        <v>30</v>
      </c>
      <c r="L96" s="34" t="s">
        <v>64</v>
      </c>
      <c r="M96" s="34" t="s">
        <v>64</v>
      </c>
      <c r="N96" s="34" t="s">
        <v>64</v>
      </c>
      <c r="O96" s="34">
        <v>550</v>
      </c>
      <c r="P96" s="34">
        <v>700</v>
      </c>
      <c r="Q96" s="34">
        <v>5250</v>
      </c>
      <c r="R96" s="34">
        <v>500</v>
      </c>
      <c r="S96" s="34" t="s">
        <v>64</v>
      </c>
      <c r="T96" s="34">
        <v>75</v>
      </c>
      <c r="U96" s="34">
        <v>250</v>
      </c>
      <c r="V96" s="34" t="s">
        <v>64</v>
      </c>
      <c r="W96" s="34">
        <v>75</v>
      </c>
      <c r="X96" s="34" t="s">
        <v>69</v>
      </c>
      <c r="Y96" s="34">
        <v>1000</v>
      </c>
      <c r="Z96" s="34" t="s">
        <v>69</v>
      </c>
      <c r="AA96" s="34" t="s">
        <v>69</v>
      </c>
      <c r="AB96" s="34" t="s">
        <v>64</v>
      </c>
      <c r="AC96" s="34" t="s">
        <v>69</v>
      </c>
      <c r="AD96" s="34">
        <v>25</v>
      </c>
      <c r="AE96" s="34" t="s">
        <v>64</v>
      </c>
      <c r="AF96" s="34">
        <v>200</v>
      </c>
      <c r="AG96" s="34" t="s">
        <v>64</v>
      </c>
      <c r="AH96" s="34">
        <v>650</v>
      </c>
      <c r="AI96" s="34">
        <v>500</v>
      </c>
      <c r="AJ96" s="34" t="s">
        <v>64</v>
      </c>
      <c r="AK96" s="34" t="s">
        <v>64</v>
      </c>
      <c r="AL96" s="34" t="s">
        <v>64</v>
      </c>
      <c r="AM96" s="34" t="s">
        <v>64</v>
      </c>
      <c r="AN96" s="34" t="s">
        <v>64</v>
      </c>
      <c r="AO96" s="5">
        <f>SUM(E96:AN96)</f>
        <v>26740</v>
      </c>
      <c r="AP96" s="90">
        <f>AO96+AO98</f>
        <v>29190</v>
      </c>
    </row>
    <row r="97" spans="1:42" ht="16.5" customHeight="1">
      <c r="A97" s="88"/>
      <c r="B97" s="90"/>
      <c r="C97" s="17"/>
      <c r="D97" s="17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5"/>
      <c r="AP97" s="90"/>
    </row>
    <row r="98" spans="1:42" ht="16.5">
      <c r="A98" s="88"/>
      <c r="B98" s="90"/>
      <c r="C98" s="17" t="s">
        <v>70</v>
      </c>
      <c r="D98" s="17"/>
      <c r="E98" s="34" t="s">
        <v>64</v>
      </c>
      <c r="F98" s="34" t="s">
        <v>64</v>
      </c>
      <c r="G98" s="34" t="s">
        <v>64</v>
      </c>
      <c r="H98" s="34" t="s">
        <v>64</v>
      </c>
      <c r="I98" s="34" t="s">
        <v>64</v>
      </c>
      <c r="J98" s="34" t="s">
        <v>64</v>
      </c>
      <c r="K98" s="34" t="s">
        <v>64</v>
      </c>
      <c r="L98" s="34" t="s">
        <v>64</v>
      </c>
      <c r="M98" s="34" t="s">
        <v>64</v>
      </c>
      <c r="N98" s="34">
        <v>100</v>
      </c>
      <c r="O98" s="34" t="s">
        <v>64</v>
      </c>
      <c r="P98" s="34" t="s">
        <v>64</v>
      </c>
      <c r="Q98" s="34" t="s">
        <v>64</v>
      </c>
      <c r="R98" s="34" t="s">
        <v>64</v>
      </c>
      <c r="S98" s="34" t="s">
        <v>64</v>
      </c>
      <c r="T98" s="34" t="s">
        <v>64</v>
      </c>
      <c r="U98" s="34" t="s">
        <v>64</v>
      </c>
      <c r="V98" s="34" t="s">
        <v>69</v>
      </c>
      <c r="W98" s="34" t="s">
        <v>64</v>
      </c>
      <c r="X98" s="34">
        <v>500</v>
      </c>
      <c r="Y98" s="34" t="s">
        <v>64</v>
      </c>
      <c r="Z98" s="34" t="s">
        <v>64</v>
      </c>
      <c r="AA98" s="34" t="s">
        <v>64</v>
      </c>
      <c r="AB98" s="34" t="s">
        <v>64</v>
      </c>
      <c r="AC98" s="34" t="s">
        <v>64</v>
      </c>
      <c r="AD98" s="34" t="s">
        <v>64</v>
      </c>
      <c r="AE98" s="34">
        <v>100</v>
      </c>
      <c r="AF98" s="34" t="s">
        <v>64</v>
      </c>
      <c r="AG98" s="34" t="s">
        <v>64</v>
      </c>
      <c r="AH98" s="34">
        <v>650</v>
      </c>
      <c r="AI98" s="34">
        <v>500</v>
      </c>
      <c r="AJ98" s="34">
        <v>200</v>
      </c>
      <c r="AK98" s="34">
        <v>500</v>
      </c>
      <c r="AL98" s="34" t="s">
        <v>64</v>
      </c>
      <c r="AM98" s="34" t="s">
        <v>64</v>
      </c>
      <c r="AN98" s="34" t="s">
        <v>64</v>
      </c>
      <c r="AO98" s="5">
        <f>SUM(X98:AN98)</f>
        <v>2450</v>
      </c>
      <c r="AP98" s="90"/>
    </row>
    <row r="99" spans="1:42" ht="17.25" thickBot="1">
      <c r="A99" s="89"/>
      <c r="B99" s="91"/>
      <c r="C99" s="26"/>
      <c r="D99" s="26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6"/>
      <c r="AP99" s="46">
        <f>AP88+AP92+AP96</f>
        <v>86570</v>
      </c>
    </row>
    <row r="100" spans="1:4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44"/>
    </row>
    <row r="101" spans="1:42" ht="15.75" thickBo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44"/>
    </row>
    <row r="102" spans="1:42" ht="16.5">
      <c r="A102" s="93" t="s">
        <v>1</v>
      </c>
      <c r="B102" s="94"/>
      <c r="C102" s="96" t="s">
        <v>2</v>
      </c>
      <c r="D102" s="96" t="s">
        <v>3</v>
      </c>
      <c r="E102" s="97" t="s">
        <v>4</v>
      </c>
      <c r="F102" s="94" t="s">
        <v>5</v>
      </c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 t="s">
        <v>6</v>
      </c>
      <c r="AI102" s="94"/>
      <c r="AJ102" s="94"/>
      <c r="AK102" s="94"/>
      <c r="AL102" s="96" t="s">
        <v>7</v>
      </c>
      <c r="AM102" s="96"/>
      <c r="AN102" s="96"/>
      <c r="AO102" s="96" t="s">
        <v>8</v>
      </c>
      <c r="AP102" s="39"/>
    </row>
    <row r="103" spans="1:42" ht="16.5">
      <c r="A103" s="88"/>
      <c r="B103" s="95"/>
      <c r="C103" s="90"/>
      <c r="D103" s="90"/>
      <c r="E103" s="98"/>
      <c r="F103" s="95" t="s">
        <v>9</v>
      </c>
      <c r="G103" s="95"/>
      <c r="H103" s="95"/>
      <c r="I103" s="95"/>
      <c r="J103" s="95"/>
      <c r="K103" s="95"/>
      <c r="L103" s="95"/>
      <c r="M103" s="95"/>
      <c r="N103" s="95"/>
      <c r="O103" s="90" t="s">
        <v>10</v>
      </c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5"/>
      <c r="AI103" s="95"/>
      <c r="AJ103" s="95"/>
      <c r="AK103" s="95"/>
      <c r="AL103" s="90"/>
      <c r="AM103" s="90"/>
      <c r="AN103" s="90"/>
      <c r="AO103" s="90"/>
      <c r="AP103" s="5"/>
    </row>
    <row r="104" spans="1:42" ht="16.5">
      <c r="A104" s="88"/>
      <c r="B104" s="95"/>
      <c r="C104" s="90"/>
      <c r="D104" s="90"/>
      <c r="E104" s="99"/>
      <c r="F104" s="5">
        <v>1</v>
      </c>
      <c r="G104" s="5">
        <v>2</v>
      </c>
      <c r="H104" s="5">
        <v>3</v>
      </c>
      <c r="I104" s="5">
        <v>4</v>
      </c>
      <c r="J104" s="5">
        <v>5</v>
      </c>
      <c r="K104" s="5">
        <v>6</v>
      </c>
      <c r="L104" s="5">
        <v>7</v>
      </c>
      <c r="M104" s="5">
        <v>8</v>
      </c>
      <c r="N104" s="5">
        <v>9</v>
      </c>
      <c r="O104" s="5">
        <v>1</v>
      </c>
      <c r="P104" s="5">
        <v>2</v>
      </c>
      <c r="Q104" s="5">
        <v>3</v>
      </c>
      <c r="R104" s="5">
        <v>4</v>
      </c>
      <c r="S104" s="5">
        <v>5</v>
      </c>
      <c r="T104" s="5">
        <v>6</v>
      </c>
      <c r="U104" s="5">
        <v>7</v>
      </c>
      <c r="V104" s="5">
        <v>8</v>
      </c>
      <c r="W104" s="5">
        <v>9</v>
      </c>
      <c r="X104" s="5">
        <v>10</v>
      </c>
      <c r="Y104" s="5">
        <v>11</v>
      </c>
      <c r="Z104" s="5">
        <v>12</v>
      </c>
      <c r="AA104" s="5">
        <v>13</v>
      </c>
      <c r="AB104" s="5">
        <v>14</v>
      </c>
      <c r="AC104" s="5">
        <v>15</v>
      </c>
      <c r="AD104" s="5">
        <v>16</v>
      </c>
      <c r="AE104" s="5">
        <v>17</v>
      </c>
      <c r="AF104" s="5">
        <v>18</v>
      </c>
      <c r="AG104" s="5">
        <v>19</v>
      </c>
      <c r="AH104" s="5">
        <v>1</v>
      </c>
      <c r="AI104" s="5">
        <v>2</v>
      </c>
      <c r="AJ104" s="5">
        <v>3</v>
      </c>
      <c r="AK104" s="5">
        <v>4</v>
      </c>
      <c r="AL104" s="5">
        <v>1</v>
      </c>
      <c r="AM104" s="5">
        <v>2</v>
      </c>
      <c r="AN104" s="5">
        <v>3</v>
      </c>
      <c r="AO104" s="5"/>
      <c r="AP104" s="5"/>
    </row>
    <row r="105" spans="1:42" ht="148.5">
      <c r="A105" s="88">
        <v>6</v>
      </c>
      <c r="B105" s="90" t="s">
        <v>84</v>
      </c>
      <c r="C105" s="8" t="s">
        <v>85</v>
      </c>
      <c r="D105" s="8" t="s">
        <v>13</v>
      </c>
      <c r="E105" s="8"/>
      <c r="F105" s="8" t="s">
        <v>14</v>
      </c>
      <c r="G105" s="8" t="s">
        <v>15</v>
      </c>
      <c r="H105" s="8" t="s">
        <v>16</v>
      </c>
      <c r="I105" s="8" t="s">
        <v>17</v>
      </c>
      <c r="J105" s="8" t="s">
        <v>18</v>
      </c>
      <c r="K105" s="8" t="s">
        <v>19</v>
      </c>
      <c r="L105" s="8" t="s">
        <v>20</v>
      </c>
      <c r="M105" s="8" t="s">
        <v>21</v>
      </c>
      <c r="N105" s="8" t="s">
        <v>22</v>
      </c>
      <c r="O105" s="8" t="s">
        <v>23</v>
      </c>
      <c r="P105" s="8" t="s">
        <v>24</v>
      </c>
      <c r="Q105" s="8" t="s">
        <v>25</v>
      </c>
      <c r="R105" s="8" t="s">
        <v>26</v>
      </c>
      <c r="S105" s="8" t="s">
        <v>27</v>
      </c>
      <c r="T105" s="8" t="s">
        <v>28</v>
      </c>
      <c r="U105" s="8" t="s">
        <v>29</v>
      </c>
      <c r="V105" s="8" t="s">
        <v>30</v>
      </c>
      <c r="W105" s="8" t="s">
        <v>31</v>
      </c>
      <c r="X105" s="8" t="s">
        <v>32</v>
      </c>
      <c r="Y105" s="8" t="s">
        <v>33</v>
      </c>
      <c r="Z105" s="8" t="s">
        <v>34</v>
      </c>
      <c r="AA105" s="8" t="s">
        <v>35</v>
      </c>
      <c r="AB105" s="8" t="s">
        <v>36</v>
      </c>
      <c r="AC105" s="8" t="s">
        <v>37</v>
      </c>
      <c r="AD105" s="8" t="s">
        <v>38</v>
      </c>
      <c r="AE105" s="8" t="s">
        <v>39</v>
      </c>
      <c r="AF105" s="8" t="s">
        <v>40</v>
      </c>
      <c r="AG105" s="8" t="s">
        <v>41</v>
      </c>
      <c r="AH105" s="8" t="s">
        <v>42</v>
      </c>
      <c r="AI105" s="8" t="s">
        <v>43</v>
      </c>
      <c r="AJ105" s="8" t="s">
        <v>44</v>
      </c>
      <c r="AK105" s="8" t="s">
        <v>45</v>
      </c>
      <c r="AL105" s="8" t="s">
        <v>46</v>
      </c>
      <c r="AM105" s="8" t="s">
        <v>47</v>
      </c>
      <c r="AN105" s="8" t="s">
        <v>48</v>
      </c>
      <c r="AO105" s="8"/>
      <c r="AP105" s="5"/>
    </row>
    <row r="106" spans="1:42" ht="33">
      <c r="A106" s="88"/>
      <c r="B106" s="90"/>
      <c r="C106" s="8" t="s">
        <v>49</v>
      </c>
      <c r="D106" s="8"/>
      <c r="E106" s="5"/>
      <c r="F106" s="34" t="s">
        <v>50</v>
      </c>
      <c r="G106" s="34" t="s">
        <v>51</v>
      </c>
      <c r="H106" s="34"/>
      <c r="I106" s="34" t="s">
        <v>52</v>
      </c>
      <c r="J106" s="34" t="s">
        <v>53</v>
      </c>
      <c r="K106" s="34" t="s">
        <v>54</v>
      </c>
      <c r="L106" s="34" t="s">
        <v>55</v>
      </c>
      <c r="M106" s="34" t="s">
        <v>56</v>
      </c>
      <c r="N106" s="34" t="s">
        <v>57</v>
      </c>
      <c r="O106" s="34" t="s">
        <v>58</v>
      </c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 t="s">
        <v>57</v>
      </c>
      <c r="AF106" s="34"/>
      <c r="AG106" s="34"/>
      <c r="AH106" s="34" t="s">
        <v>59</v>
      </c>
      <c r="AI106" s="34" t="s">
        <v>60</v>
      </c>
      <c r="AJ106" s="34" t="s">
        <v>61</v>
      </c>
      <c r="AK106" s="34" t="s">
        <v>62</v>
      </c>
      <c r="AL106" s="34"/>
      <c r="AM106" s="34"/>
      <c r="AN106" s="34"/>
      <c r="AO106" s="34"/>
      <c r="AP106" s="8"/>
    </row>
    <row r="107" spans="1:42" ht="16.5">
      <c r="A107" s="88"/>
      <c r="B107" s="90"/>
      <c r="C107" s="17" t="s">
        <v>63</v>
      </c>
      <c r="D107" s="17"/>
      <c r="E107" s="34">
        <v>22000</v>
      </c>
      <c r="F107" s="34">
        <v>150</v>
      </c>
      <c r="G107" s="34">
        <v>100</v>
      </c>
      <c r="H107" s="34">
        <v>100</v>
      </c>
      <c r="I107" s="34">
        <v>75</v>
      </c>
      <c r="J107" s="34">
        <v>10</v>
      </c>
      <c r="K107" s="34">
        <v>30</v>
      </c>
      <c r="L107" s="34">
        <v>300</v>
      </c>
      <c r="M107" s="34">
        <v>300</v>
      </c>
      <c r="N107" s="34" t="s">
        <v>64</v>
      </c>
      <c r="O107" s="34">
        <v>550</v>
      </c>
      <c r="P107" s="34">
        <v>700</v>
      </c>
      <c r="Q107" s="34">
        <v>5250</v>
      </c>
      <c r="R107" s="34">
        <v>500</v>
      </c>
      <c r="S107" s="34">
        <v>100</v>
      </c>
      <c r="T107" s="34">
        <v>75</v>
      </c>
      <c r="U107" s="34">
        <v>250</v>
      </c>
      <c r="V107" s="34" t="s">
        <v>64</v>
      </c>
      <c r="W107" s="34">
        <v>75</v>
      </c>
      <c r="X107" s="34" t="s">
        <v>64</v>
      </c>
      <c r="Y107" s="34">
        <v>1000</v>
      </c>
      <c r="Z107" s="34" t="s">
        <v>64</v>
      </c>
      <c r="AA107" s="34" t="s">
        <v>64</v>
      </c>
      <c r="AB107" s="34" t="s">
        <v>64</v>
      </c>
      <c r="AC107" s="34" t="s">
        <v>64</v>
      </c>
      <c r="AD107" s="34">
        <v>25</v>
      </c>
      <c r="AE107" s="34" t="s">
        <v>64</v>
      </c>
      <c r="AF107" s="34">
        <v>200</v>
      </c>
      <c r="AG107" s="34" t="s">
        <v>64</v>
      </c>
      <c r="AH107" s="34">
        <v>650</v>
      </c>
      <c r="AI107" s="34">
        <v>500</v>
      </c>
      <c r="AJ107" s="34" t="s">
        <v>64</v>
      </c>
      <c r="AK107" s="34" t="s">
        <v>64</v>
      </c>
      <c r="AL107" s="34">
        <v>300</v>
      </c>
      <c r="AM107" s="34">
        <v>100</v>
      </c>
      <c r="AN107" s="34">
        <v>500</v>
      </c>
      <c r="AO107" s="8">
        <f>SUM(E107:AN107)</f>
        <v>33840</v>
      </c>
      <c r="AP107" s="90">
        <f>AO107+AO109</f>
        <v>34990</v>
      </c>
    </row>
    <row r="108" spans="1:42" ht="16.5">
      <c r="A108" s="88"/>
      <c r="B108" s="90"/>
      <c r="C108" s="17"/>
      <c r="D108" s="17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17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5"/>
      <c r="AP108" s="90"/>
    </row>
    <row r="109" spans="1:42" ht="16.5">
      <c r="A109" s="88"/>
      <c r="B109" s="90"/>
      <c r="C109" s="17" t="s">
        <v>65</v>
      </c>
      <c r="D109" s="17"/>
      <c r="E109" s="34" t="s">
        <v>64</v>
      </c>
      <c r="F109" s="34" t="s">
        <v>64</v>
      </c>
      <c r="G109" s="34" t="s">
        <v>64</v>
      </c>
      <c r="H109" s="34" t="s">
        <v>64</v>
      </c>
      <c r="I109" s="34" t="s">
        <v>64</v>
      </c>
      <c r="J109" s="34" t="s">
        <v>64</v>
      </c>
      <c r="K109" s="34" t="s">
        <v>64</v>
      </c>
      <c r="L109" s="34" t="s">
        <v>64</v>
      </c>
      <c r="M109" s="34" t="s">
        <v>64</v>
      </c>
      <c r="N109" s="34" t="s">
        <v>64</v>
      </c>
      <c r="O109" s="34" t="s">
        <v>64</v>
      </c>
      <c r="P109" s="34" t="s">
        <v>64</v>
      </c>
      <c r="Q109" s="34" t="s">
        <v>64</v>
      </c>
      <c r="R109" s="34" t="s">
        <v>64</v>
      </c>
      <c r="S109" s="34" t="s">
        <v>64</v>
      </c>
      <c r="T109" s="34" t="s">
        <v>64</v>
      </c>
      <c r="U109" s="34" t="s">
        <v>64</v>
      </c>
      <c r="V109" s="34" t="s">
        <v>64</v>
      </c>
      <c r="W109" s="34" t="s">
        <v>64</v>
      </c>
      <c r="X109" s="34" t="s">
        <v>64</v>
      </c>
      <c r="Y109" s="34" t="s">
        <v>64</v>
      </c>
      <c r="Z109" s="34" t="s">
        <v>64</v>
      </c>
      <c r="AA109" s="34" t="s">
        <v>64</v>
      </c>
      <c r="AB109" s="34" t="s">
        <v>64</v>
      </c>
      <c r="AC109" s="34" t="s">
        <v>64</v>
      </c>
      <c r="AD109" s="34" t="s">
        <v>64</v>
      </c>
      <c r="AE109" s="34" t="s">
        <v>64</v>
      </c>
      <c r="AF109" s="34" t="s">
        <v>64</v>
      </c>
      <c r="AG109" s="34" t="s">
        <v>64</v>
      </c>
      <c r="AH109" s="34">
        <v>650</v>
      </c>
      <c r="AI109" s="34">
        <v>500</v>
      </c>
      <c r="AJ109" s="34" t="s">
        <v>64</v>
      </c>
      <c r="AK109" s="34" t="s">
        <v>64</v>
      </c>
      <c r="AL109" s="34" t="s">
        <v>64</v>
      </c>
      <c r="AM109" s="34" t="s">
        <v>64</v>
      </c>
      <c r="AN109" s="34" t="s">
        <v>64</v>
      </c>
      <c r="AO109" s="5">
        <f>SUM(AH109:AN109)</f>
        <v>1150</v>
      </c>
      <c r="AP109" s="90"/>
    </row>
    <row r="110" spans="1:42" ht="16.5">
      <c r="A110" s="88"/>
      <c r="B110" s="90"/>
      <c r="C110" s="17"/>
      <c r="D110" s="17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17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5"/>
      <c r="AP110" s="5"/>
    </row>
    <row r="111" spans="1:42" ht="16.5">
      <c r="A111" s="88"/>
      <c r="B111" s="90"/>
      <c r="C111" s="17" t="s">
        <v>66</v>
      </c>
      <c r="D111" s="17"/>
      <c r="E111" s="34">
        <v>22000</v>
      </c>
      <c r="F111" s="34">
        <v>150</v>
      </c>
      <c r="G111" s="34">
        <v>100</v>
      </c>
      <c r="H111" s="34">
        <v>100</v>
      </c>
      <c r="I111" s="34">
        <v>75</v>
      </c>
      <c r="J111" s="34">
        <v>10</v>
      </c>
      <c r="K111" s="34">
        <v>30</v>
      </c>
      <c r="L111" s="34" t="s">
        <v>64</v>
      </c>
      <c r="M111" s="34" t="s">
        <v>64</v>
      </c>
      <c r="N111" s="34" t="s">
        <v>64</v>
      </c>
      <c r="O111" s="34">
        <v>550</v>
      </c>
      <c r="P111" s="34">
        <v>700</v>
      </c>
      <c r="Q111" s="34">
        <v>5250</v>
      </c>
      <c r="R111" s="34">
        <v>500</v>
      </c>
      <c r="S111" s="34">
        <v>100</v>
      </c>
      <c r="T111" s="34">
        <v>75</v>
      </c>
      <c r="U111" s="34">
        <v>250</v>
      </c>
      <c r="V111" s="34" t="s">
        <v>64</v>
      </c>
      <c r="W111" s="34">
        <v>75</v>
      </c>
      <c r="X111" s="34" t="s">
        <v>64</v>
      </c>
      <c r="Y111" s="34">
        <v>1000</v>
      </c>
      <c r="Z111" s="34" t="s">
        <v>64</v>
      </c>
      <c r="AA111" s="34" t="s">
        <v>64</v>
      </c>
      <c r="AB111" s="34" t="s">
        <v>64</v>
      </c>
      <c r="AC111" s="34" t="s">
        <v>64</v>
      </c>
      <c r="AD111" s="34">
        <v>25</v>
      </c>
      <c r="AE111" s="34" t="s">
        <v>64</v>
      </c>
      <c r="AF111" s="34">
        <v>200</v>
      </c>
      <c r="AG111" s="34" t="s">
        <v>64</v>
      </c>
      <c r="AH111" s="34">
        <v>650</v>
      </c>
      <c r="AI111" s="34">
        <v>500</v>
      </c>
      <c r="AJ111" s="34" t="s">
        <v>64</v>
      </c>
      <c r="AK111" s="34" t="s">
        <v>64</v>
      </c>
      <c r="AL111" s="34" t="s">
        <v>64</v>
      </c>
      <c r="AM111" s="34" t="s">
        <v>64</v>
      </c>
      <c r="AN111" s="34" t="s">
        <v>64</v>
      </c>
      <c r="AO111" s="8">
        <f>SUM(E111:AN111)</f>
        <v>32340</v>
      </c>
      <c r="AP111" s="95">
        <f>AO111+AO113</f>
        <v>33490</v>
      </c>
    </row>
    <row r="112" spans="1:42" ht="16.5">
      <c r="A112" s="88"/>
      <c r="B112" s="90"/>
      <c r="C112" s="17"/>
      <c r="D112" s="17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17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5"/>
      <c r="AP112" s="95"/>
    </row>
    <row r="113" spans="1:42" ht="16.5" customHeight="1">
      <c r="A113" s="88"/>
      <c r="B113" s="90"/>
      <c r="C113" s="17" t="s">
        <v>67</v>
      </c>
      <c r="D113" s="17"/>
      <c r="E113" s="34" t="s">
        <v>64</v>
      </c>
      <c r="F113" s="34" t="s">
        <v>64</v>
      </c>
      <c r="G113" s="34" t="s">
        <v>64</v>
      </c>
      <c r="H113" s="34" t="s">
        <v>64</v>
      </c>
      <c r="I113" s="34" t="s">
        <v>64</v>
      </c>
      <c r="J113" s="34" t="s">
        <v>64</v>
      </c>
      <c r="K113" s="34" t="s">
        <v>64</v>
      </c>
      <c r="L113" s="34" t="s">
        <v>64</v>
      </c>
      <c r="M113" s="34" t="s">
        <v>64</v>
      </c>
      <c r="N113" s="34" t="s">
        <v>64</v>
      </c>
      <c r="O113" s="34" t="s">
        <v>64</v>
      </c>
      <c r="P113" s="34" t="s">
        <v>64</v>
      </c>
      <c r="Q113" s="34" t="s">
        <v>64</v>
      </c>
      <c r="R113" s="34" t="s">
        <v>64</v>
      </c>
      <c r="S113" s="34" t="s">
        <v>64</v>
      </c>
      <c r="T113" s="34" t="s">
        <v>64</v>
      </c>
      <c r="U113" s="34" t="s">
        <v>64</v>
      </c>
      <c r="V113" s="34" t="s">
        <v>64</v>
      </c>
      <c r="W113" s="34" t="s">
        <v>64</v>
      </c>
      <c r="X113" s="34" t="s">
        <v>64</v>
      </c>
      <c r="Y113" s="34" t="s">
        <v>64</v>
      </c>
      <c r="Z113" s="34" t="s">
        <v>64</v>
      </c>
      <c r="AA113" s="34" t="s">
        <v>64</v>
      </c>
      <c r="AB113" s="34" t="s">
        <v>64</v>
      </c>
      <c r="AC113" s="34" t="s">
        <v>64</v>
      </c>
      <c r="AD113" s="34" t="s">
        <v>64</v>
      </c>
      <c r="AE113" s="34" t="s">
        <v>64</v>
      </c>
      <c r="AF113" s="34" t="s">
        <v>64</v>
      </c>
      <c r="AG113" s="34" t="s">
        <v>64</v>
      </c>
      <c r="AH113" s="34">
        <v>650</v>
      </c>
      <c r="AI113" s="34">
        <v>500</v>
      </c>
      <c r="AJ113" s="34" t="s">
        <v>64</v>
      </c>
      <c r="AK113" s="34" t="s">
        <v>64</v>
      </c>
      <c r="AL113" s="34" t="s">
        <v>64</v>
      </c>
      <c r="AM113" s="34" t="s">
        <v>64</v>
      </c>
      <c r="AN113" s="34" t="s">
        <v>64</v>
      </c>
      <c r="AO113" s="5">
        <f>SUM(AH113:AN113)</f>
        <v>1150</v>
      </c>
      <c r="AP113" s="95"/>
    </row>
    <row r="114" spans="1:42" ht="16.5" customHeight="1">
      <c r="A114" s="88"/>
      <c r="B114" s="90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5"/>
      <c r="AP114" s="5"/>
    </row>
    <row r="115" spans="1:42" ht="16.5">
      <c r="A115" s="88"/>
      <c r="B115" s="90"/>
      <c r="C115" s="17" t="s">
        <v>68</v>
      </c>
      <c r="D115" s="17"/>
      <c r="E115" s="34">
        <v>22000</v>
      </c>
      <c r="F115" s="34">
        <v>150</v>
      </c>
      <c r="G115" s="34">
        <v>100</v>
      </c>
      <c r="H115" s="34">
        <v>100</v>
      </c>
      <c r="I115" s="34">
        <v>75</v>
      </c>
      <c r="J115" s="34">
        <v>10</v>
      </c>
      <c r="K115" s="34">
        <v>30</v>
      </c>
      <c r="L115" s="34" t="s">
        <v>64</v>
      </c>
      <c r="M115" s="34" t="s">
        <v>64</v>
      </c>
      <c r="N115" s="34" t="s">
        <v>64</v>
      </c>
      <c r="O115" s="34">
        <v>550</v>
      </c>
      <c r="P115" s="34">
        <v>700</v>
      </c>
      <c r="Q115" s="34">
        <v>5250</v>
      </c>
      <c r="R115" s="34">
        <v>500</v>
      </c>
      <c r="S115" s="34">
        <v>100</v>
      </c>
      <c r="T115" s="34">
        <v>75</v>
      </c>
      <c r="U115" s="34">
        <v>250</v>
      </c>
      <c r="V115" s="34" t="s">
        <v>64</v>
      </c>
      <c r="W115" s="34">
        <v>75</v>
      </c>
      <c r="X115" s="34" t="s">
        <v>69</v>
      </c>
      <c r="Y115" s="34">
        <v>1000</v>
      </c>
      <c r="Z115" s="34" t="s">
        <v>69</v>
      </c>
      <c r="AA115" s="34" t="s">
        <v>69</v>
      </c>
      <c r="AB115" s="34" t="s">
        <v>64</v>
      </c>
      <c r="AC115" s="34" t="s">
        <v>69</v>
      </c>
      <c r="AD115" s="34">
        <v>25</v>
      </c>
      <c r="AE115" s="34" t="s">
        <v>64</v>
      </c>
      <c r="AF115" s="34">
        <v>200</v>
      </c>
      <c r="AG115" s="34" t="s">
        <v>64</v>
      </c>
      <c r="AH115" s="34">
        <v>650</v>
      </c>
      <c r="AI115" s="34">
        <v>500</v>
      </c>
      <c r="AJ115" s="34" t="s">
        <v>64</v>
      </c>
      <c r="AK115" s="34" t="s">
        <v>64</v>
      </c>
      <c r="AL115" s="34" t="s">
        <v>64</v>
      </c>
      <c r="AM115" s="34" t="s">
        <v>64</v>
      </c>
      <c r="AN115" s="34" t="s">
        <v>64</v>
      </c>
      <c r="AO115" s="5">
        <f>SUM(E115:AN115)</f>
        <v>32340</v>
      </c>
      <c r="AP115" s="95">
        <f>AO115+AO117</f>
        <v>34790</v>
      </c>
    </row>
    <row r="116" spans="1:42" ht="16.5">
      <c r="A116" s="88"/>
      <c r="B116" s="90"/>
      <c r="C116" s="17"/>
      <c r="D116" s="17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5"/>
      <c r="AP116" s="95"/>
    </row>
    <row r="117" spans="1:42" ht="16.5">
      <c r="A117" s="88"/>
      <c r="B117" s="90"/>
      <c r="C117" s="17" t="s">
        <v>70</v>
      </c>
      <c r="D117" s="17"/>
      <c r="E117" s="34" t="s">
        <v>64</v>
      </c>
      <c r="F117" s="34" t="s">
        <v>64</v>
      </c>
      <c r="G117" s="34" t="s">
        <v>64</v>
      </c>
      <c r="H117" s="34" t="s">
        <v>64</v>
      </c>
      <c r="I117" s="34" t="s">
        <v>64</v>
      </c>
      <c r="J117" s="34" t="s">
        <v>64</v>
      </c>
      <c r="K117" s="34" t="s">
        <v>64</v>
      </c>
      <c r="L117" s="34" t="s">
        <v>64</v>
      </c>
      <c r="M117" s="34" t="s">
        <v>64</v>
      </c>
      <c r="N117" s="34">
        <v>100</v>
      </c>
      <c r="O117" s="34" t="s">
        <v>64</v>
      </c>
      <c r="P117" s="34" t="s">
        <v>64</v>
      </c>
      <c r="Q117" s="34" t="s">
        <v>64</v>
      </c>
      <c r="R117" s="34" t="s">
        <v>64</v>
      </c>
      <c r="S117" s="34" t="s">
        <v>64</v>
      </c>
      <c r="T117" s="34" t="s">
        <v>64</v>
      </c>
      <c r="U117" s="34" t="s">
        <v>64</v>
      </c>
      <c r="V117" s="34" t="s">
        <v>69</v>
      </c>
      <c r="W117" s="34" t="s">
        <v>64</v>
      </c>
      <c r="X117" s="34">
        <v>500</v>
      </c>
      <c r="Y117" s="34" t="s">
        <v>64</v>
      </c>
      <c r="Z117" s="34" t="s">
        <v>64</v>
      </c>
      <c r="AA117" s="34" t="s">
        <v>64</v>
      </c>
      <c r="AB117" s="34" t="s">
        <v>64</v>
      </c>
      <c r="AC117" s="34" t="s">
        <v>64</v>
      </c>
      <c r="AD117" s="34" t="s">
        <v>64</v>
      </c>
      <c r="AE117" s="34">
        <v>100</v>
      </c>
      <c r="AF117" s="34" t="s">
        <v>64</v>
      </c>
      <c r="AG117" s="34" t="s">
        <v>64</v>
      </c>
      <c r="AH117" s="34">
        <v>650</v>
      </c>
      <c r="AI117" s="34">
        <v>500</v>
      </c>
      <c r="AJ117" s="34">
        <v>200</v>
      </c>
      <c r="AK117" s="34">
        <v>500</v>
      </c>
      <c r="AL117" s="34" t="s">
        <v>64</v>
      </c>
      <c r="AM117" s="34" t="s">
        <v>64</v>
      </c>
      <c r="AN117" s="34" t="s">
        <v>64</v>
      </c>
      <c r="AO117" s="5">
        <f>SUM(X117:AN117)</f>
        <v>2450</v>
      </c>
      <c r="AP117" s="95"/>
    </row>
    <row r="118" spans="1:42" ht="17.25" thickBot="1">
      <c r="A118" s="89"/>
      <c r="B118" s="91"/>
      <c r="C118" s="26"/>
      <c r="D118" s="26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6"/>
      <c r="AP118" s="46">
        <f>AP107+AP111+AP115</f>
        <v>103270</v>
      </c>
    </row>
    <row r="119" spans="1:4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44"/>
    </row>
    <row r="120" spans="1:42" ht="15.75" thickBo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44"/>
    </row>
    <row r="121" spans="1:42" ht="16.5">
      <c r="A121" s="93" t="s">
        <v>1</v>
      </c>
      <c r="B121" s="94"/>
      <c r="C121" s="96" t="s">
        <v>2</v>
      </c>
      <c r="D121" s="96" t="s">
        <v>3</v>
      </c>
      <c r="E121" s="97" t="s">
        <v>4</v>
      </c>
      <c r="F121" s="100" t="s">
        <v>5</v>
      </c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94" t="s">
        <v>6</v>
      </c>
      <c r="AI121" s="94"/>
      <c r="AJ121" s="94"/>
      <c r="AK121" s="94"/>
      <c r="AL121" s="96" t="s">
        <v>7</v>
      </c>
      <c r="AM121" s="96"/>
      <c r="AN121" s="96"/>
      <c r="AO121" s="125" t="s">
        <v>8</v>
      </c>
      <c r="AP121" s="31"/>
    </row>
    <row r="122" spans="1:42" ht="16.5">
      <c r="A122" s="88"/>
      <c r="B122" s="95"/>
      <c r="C122" s="90"/>
      <c r="D122" s="90"/>
      <c r="E122" s="98"/>
      <c r="F122" s="106" t="s">
        <v>9</v>
      </c>
      <c r="G122" s="106"/>
      <c r="H122" s="106"/>
      <c r="I122" s="106"/>
      <c r="J122" s="106"/>
      <c r="K122" s="106"/>
      <c r="L122" s="106"/>
      <c r="M122" s="106"/>
      <c r="N122" s="106"/>
      <c r="O122" s="107" t="s">
        <v>10</v>
      </c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95"/>
      <c r="AI122" s="95"/>
      <c r="AJ122" s="95"/>
      <c r="AK122" s="95"/>
      <c r="AL122" s="90"/>
      <c r="AM122" s="90"/>
      <c r="AN122" s="90"/>
      <c r="AO122" s="107"/>
      <c r="AP122" s="32"/>
    </row>
    <row r="123" spans="1:42" ht="16.5">
      <c r="A123" s="88"/>
      <c r="B123" s="95"/>
      <c r="C123" s="90"/>
      <c r="D123" s="90"/>
      <c r="E123" s="99"/>
      <c r="F123" s="5">
        <v>1</v>
      </c>
      <c r="G123" s="5">
        <v>2</v>
      </c>
      <c r="H123" s="5">
        <v>3</v>
      </c>
      <c r="I123" s="5">
        <v>4</v>
      </c>
      <c r="J123" s="5">
        <v>5</v>
      </c>
      <c r="K123" s="5">
        <v>6</v>
      </c>
      <c r="L123" s="5">
        <v>7</v>
      </c>
      <c r="M123" s="5">
        <v>8</v>
      </c>
      <c r="N123" s="5">
        <v>9</v>
      </c>
      <c r="O123" s="5">
        <v>1</v>
      </c>
      <c r="P123" s="5">
        <v>2</v>
      </c>
      <c r="Q123" s="5">
        <v>3</v>
      </c>
      <c r="R123" s="5">
        <v>4</v>
      </c>
      <c r="S123" s="5">
        <v>5</v>
      </c>
      <c r="T123" s="5">
        <v>6</v>
      </c>
      <c r="U123" s="5">
        <v>7</v>
      </c>
      <c r="V123" s="5">
        <v>8</v>
      </c>
      <c r="W123" s="5">
        <v>9</v>
      </c>
      <c r="X123" s="5">
        <v>10</v>
      </c>
      <c r="Y123" s="5">
        <v>11</v>
      </c>
      <c r="Z123" s="5">
        <v>12</v>
      </c>
      <c r="AA123" s="5">
        <v>13</v>
      </c>
      <c r="AB123" s="5">
        <v>14</v>
      </c>
      <c r="AC123" s="5">
        <v>15</v>
      </c>
      <c r="AD123" s="5">
        <v>16</v>
      </c>
      <c r="AE123" s="5">
        <v>17</v>
      </c>
      <c r="AF123" s="5">
        <v>18</v>
      </c>
      <c r="AG123" s="5">
        <v>19</v>
      </c>
      <c r="AH123" s="5">
        <v>1</v>
      </c>
      <c r="AI123" s="5">
        <v>2</v>
      </c>
      <c r="AJ123" s="5">
        <v>3</v>
      </c>
      <c r="AK123" s="5">
        <v>4</v>
      </c>
      <c r="AL123" s="5">
        <v>1</v>
      </c>
      <c r="AM123" s="5">
        <v>2</v>
      </c>
      <c r="AN123" s="5">
        <v>3</v>
      </c>
      <c r="AO123" s="5"/>
      <c r="AP123" s="32"/>
    </row>
    <row r="124" spans="1:42" ht="132">
      <c r="A124" s="88">
        <v>7</v>
      </c>
      <c r="B124" s="90" t="s">
        <v>86</v>
      </c>
      <c r="C124" s="8" t="s">
        <v>87</v>
      </c>
      <c r="D124" s="8" t="s">
        <v>13</v>
      </c>
      <c r="E124" s="8"/>
      <c r="F124" s="8" t="s">
        <v>14</v>
      </c>
      <c r="G124" s="8" t="s">
        <v>15</v>
      </c>
      <c r="H124" s="8" t="s">
        <v>16</v>
      </c>
      <c r="I124" s="8" t="s">
        <v>17</v>
      </c>
      <c r="J124" s="8" t="s">
        <v>18</v>
      </c>
      <c r="K124" s="8" t="s">
        <v>19</v>
      </c>
      <c r="L124" s="8" t="s">
        <v>20</v>
      </c>
      <c r="M124" s="8" t="s">
        <v>21</v>
      </c>
      <c r="N124" s="8" t="s">
        <v>22</v>
      </c>
      <c r="O124" s="8" t="s">
        <v>23</v>
      </c>
      <c r="P124" s="8" t="s">
        <v>24</v>
      </c>
      <c r="Q124" s="8" t="s">
        <v>25</v>
      </c>
      <c r="R124" s="8" t="s">
        <v>26</v>
      </c>
      <c r="S124" s="8" t="s">
        <v>27</v>
      </c>
      <c r="T124" s="8" t="s">
        <v>28</v>
      </c>
      <c r="U124" s="8" t="s">
        <v>29</v>
      </c>
      <c r="V124" s="8" t="s">
        <v>30</v>
      </c>
      <c r="W124" s="8" t="s">
        <v>31</v>
      </c>
      <c r="X124" s="8" t="s">
        <v>32</v>
      </c>
      <c r="Y124" s="8" t="s">
        <v>33</v>
      </c>
      <c r="Z124" s="8" t="s">
        <v>34</v>
      </c>
      <c r="AA124" s="8" t="s">
        <v>35</v>
      </c>
      <c r="AB124" s="8" t="s">
        <v>36</v>
      </c>
      <c r="AC124" s="8" t="s">
        <v>37</v>
      </c>
      <c r="AD124" s="8" t="s">
        <v>38</v>
      </c>
      <c r="AE124" s="8" t="s">
        <v>39</v>
      </c>
      <c r="AF124" s="8" t="s">
        <v>40</v>
      </c>
      <c r="AG124" s="8" t="s">
        <v>41</v>
      </c>
      <c r="AH124" s="33" t="s">
        <v>42</v>
      </c>
      <c r="AI124" s="33" t="s">
        <v>43</v>
      </c>
      <c r="AJ124" s="33" t="s">
        <v>44</v>
      </c>
      <c r="AK124" s="33" t="s">
        <v>45</v>
      </c>
      <c r="AL124" s="33" t="s">
        <v>46</v>
      </c>
      <c r="AM124" s="33" t="s">
        <v>47</v>
      </c>
      <c r="AN124" s="33" t="s">
        <v>48</v>
      </c>
      <c r="AO124" s="33"/>
      <c r="AP124" s="32"/>
    </row>
    <row r="125" spans="1:42" ht="33">
      <c r="A125" s="88"/>
      <c r="B125" s="90"/>
      <c r="C125" s="8" t="s">
        <v>49</v>
      </c>
      <c r="D125" s="8"/>
      <c r="E125" s="5"/>
      <c r="F125" s="13" t="s">
        <v>50</v>
      </c>
      <c r="G125" s="13" t="s">
        <v>51</v>
      </c>
      <c r="H125" s="13"/>
      <c r="I125" s="13" t="s">
        <v>52</v>
      </c>
      <c r="J125" s="13" t="s">
        <v>53</v>
      </c>
      <c r="K125" s="13" t="s">
        <v>54</v>
      </c>
      <c r="L125" s="13" t="s">
        <v>55</v>
      </c>
      <c r="M125" s="13" t="s">
        <v>56</v>
      </c>
      <c r="N125" s="13" t="s">
        <v>57</v>
      </c>
      <c r="O125" s="13" t="s">
        <v>58</v>
      </c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34"/>
      <c r="AD125" s="13"/>
      <c r="AE125" s="13" t="s">
        <v>57</v>
      </c>
      <c r="AF125" s="13"/>
      <c r="AG125" s="13"/>
      <c r="AH125" s="13" t="s">
        <v>59</v>
      </c>
      <c r="AI125" s="13" t="s">
        <v>60</v>
      </c>
      <c r="AJ125" s="13" t="s">
        <v>61</v>
      </c>
      <c r="AK125" s="13" t="s">
        <v>62</v>
      </c>
      <c r="AL125" s="13"/>
      <c r="AM125" s="13"/>
      <c r="AN125" s="13"/>
      <c r="AO125" s="34"/>
      <c r="AP125" s="8"/>
    </row>
    <row r="126" spans="1:42" ht="16.5">
      <c r="A126" s="88"/>
      <c r="B126" s="90"/>
      <c r="C126" s="17" t="s">
        <v>63</v>
      </c>
      <c r="D126" s="17"/>
      <c r="E126" s="18">
        <v>16500</v>
      </c>
      <c r="F126" s="18">
        <v>150</v>
      </c>
      <c r="G126" s="18">
        <v>100</v>
      </c>
      <c r="H126" s="18">
        <v>100</v>
      </c>
      <c r="I126" s="18">
        <v>75</v>
      </c>
      <c r="J126" s="18">
        <v>10</v>
      </c>
      <c r="K126" s="18">
        <v>30</v>
      </c>
      <c r="L126" s="18">
        <v>300</v>
      </c>
      <c r="M126" s="18">
        <v>300</v>
      </c>
      <c r="N126" s="13" t="s">
        <v>64</v>
      </c>
      <c r="O126" s="18">
        <v>550</v>
      </c>
      <c r="P126" s="18">
        <v>700</v>
      </c>
      <c r="Q126" s="13">
        <v>5250</v>
      </c>
      <c r="R126" s="18">
        <v>500</v>
      </c>
      <c r="S126" s="18">
        <v>100</v>
      </c>
      <c r="T126" s="18">
        <v>75</v>
      </c>
      <c r="U126" s="18">
        <v>250</v>
      </c>
      <c r="V126" s="13" t="s">
        <v>64</v>
      </c>
      <c r="W126" s="18">
        <v>75</v>
      </c>
      <c r="X126" s="13" t="s">
        <v>64</v>
      </c>
      <c r="Y126" s="18">
        <v>1000</v>
      </c>
      <c r="Z126" s="13" t="s">
        <v>64</v>
      </c>
      <c r="AA126" s="13" t="s">
        <v>64</v>
      </c>
      <c r="AB126" s="13" t="s">
        <v>64</v>
      </c>
      <c r="AC126" s="13" t="s">
        <v>64</v>
      </c>
      <c r="AD126" s="13">
        <v>25</v>
      </c>
      <c r="AE126" s="13" t="s">
        <v>64</v>
      </c>
      <c r="AF126" s="13">
        <v>200</v>
      </c>
      <c r="AG126" s="13" t="s">
        <v>64</v>
      </c>
      <c r="AH126" s="18">
        <v>650</v>
      </c>
      <c r="AI126" s="18">
        <v>500</v>
      </c>
      <c r="AJ126" s="13" t="s">
        <v>64</v>
      </c>
      <c r="AK126" s="13" t="s">
        <v>64</v>
      </c>
      <c r="AL126" s="13">
        <v>300</v>
      </c>
      <c r="AM126" s="18">
        <v>100</v>
      </c>
      <c r="AN126" s="18">
        <v>500</v>
      </c>
      <c r="AO126" s="19">
        <f>SUM(E126:AN126)</f>
        <v>28340</v>
      </c>
      <c r="AP126" s="90">
        <f>AO126+AO128</f>
        <v>29490</v>
      </c>
    </row>
    <row r="127" spans="1:42" ht="16.5">
      <c r="A127" s="88"/>
      <c r="B127" s="90"/>
      <c r="C127" s="17"/>
      <c r="D127" s="17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7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20"/>
      <c r="AP127" s="90"/>
    </row>
    <row r="128" spans="1:42" ht="16.5">
      <c r="A128" s="88"/>
      <c r="B128" s="90"/>
      <c r="C128" s="17" t="s">
        <v>65</v>
      </c>
      <c r="D128" s="17"/>
      <c r="E128" s="13" t="s">
        <v>64</v>
      </c>
      <c r="F128" s="13" t="s">
        <v>64</v>
      </c>
      <c r="G128" s="13" t="s">
        <v>64</v>
      </c>
      <c r="H128" s="13" t="s">
        <v>64</v>
      </c>
      <c r="I128" s="13" t="s">
        <v>64</v>
      </c>
      <c r="J128" s="13" t="s">
        <v>64</v>
      </c>
      <c r="K128" s="13" t="s">
        <v>64</v>
      </c>
      <c r="L128" s="13" t="s">
        <v>64</v>
      </c>
      <c r="M128" s="13" t="s">
        <v>64</v>
      </c>
      <c r="N128" s="13" t="s">
        <v>64</v>
      </c>
      <c r="O128" s="13" t="s">
        <v>64</v>
      </c>
      <c r="P128" s="13" t="s">
        <v>64</v>
      </c>
      <c r="Q128" s="13" t="s">
        <v>64</v>
      </c>
      <c r="R128" s="13" t="s">
        <v>64</v>
      </c>
      <c r="S128" s="13" t="s">
        <v>64</v>
      </c>
      <c r="T128" s="13" t="s">
        <v>64</v>
      </c>
      <c r="U128" s="13" t="s">
        <v>64</v>
      </c>
      <c r="V128" s="13" t="s">
        <v>64</v>
      </c>
      <c r="W128" s="13" t="s">
        <v>64</v>
      </c>
      <c r="X128" s="13" t="s">
        <v>64</v>
      </c>
      <c r="Y128" s="13" t="s">
        <v>64</v>
      </c>
      <c r="Z128" s="13" t="s">
        <v>64</v>
      </c>
      <c r="AA128" s="13" t="s">
        <v>64</v>
      </c>
      <c r="AB128" s="13" t="s">
        <v>64</v>
      </c>
      <c r="AC128" s="13" t="s">
        <v>64</v>
      </c>
      <c r="AD128" s="13" t="s">
        <v>64</v>
      </c>
      <c r="AE128" s="13" t="s">
        <v>64</v>
      </c>
      <c r="AF128" s="13" t="s">
        <v>64</v>
      </c>
      <c r="AG128" s="13" t="s">
        <v>64</v>
      </c>
      <c r="AH128" s="13">
        <v>650</v>
      </c>
      <c r="AI128" s="13">
        <v>500</v>
      </c>
      <c r="AJ128" s="13" t="s">
        <v>64</v>
      </c>
      <c r="AK128" s="13" t="s">
        <v>64</v>
      </c>
      <c r="AL128" s="13" t="s">
        <v>64</v>
      </c>
      <c r="AM128" s="13" t="s">
        <v>64</v>
      </c>
      <c r="AN128" s="13" t="s">
        <v>64</v>
      </c>
      <c r="AO128" s="20">
        <f>SUM(AH128:AN128)</f>
        <v>1150</v>
      </c>
      <c r="AP128" s="90"/>
    </row>
    <row r="129" spans="1:42" ht="16.5">
      <c r="A129" s="88"/>
      <c r="B129" s="90"/>
      <c r="C129" s="17"/>
      <c r="D129" s="17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7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20"/>
      <c r="AP129" s="32"/>
    </row>
    <row r="130" spans="1:42" ht="16.5">
      <c r="A130" s="88"/>
      <c r="B130" s="90"/>
      <c r="C130" s="17" t="s">
        <v>66</v>
      </c>
      <c r="D130" s="17"/>
      <c r="E130" s="18">
        <v>16500</v>
      </c>
      <c r="F130" s="18">
        <v>150</v>
      </c>
      <c r="G130" s="18">
        <v>100</v>
      </c>
      <c r="H130" s="18">
        <v>100</v>
      </c>
      <c r="I130" s="18">
        <v>75</v>
      </c>
      <c r="J130" s="18">
        <v>10</v>
      </c>
      <c r="K130" s="18">
        <v>30</v>
      </c>
      <c r="L130" s="13" t="s">
        <v>64</v>
      </c>
      <c r="M130" s="13" t="s">
        <v>64</v>
      </c>
      <c r="N130" s="13" t="s">
        <v>64</v>
      </c>
      <c r="O130" s="18">
        <v>550</v>
      </c>
      <c r="P130" s="18">
        <v>700</v>
      </c>
      <c r="Q130" s="13">
        <v>5250</v>
      </c>
      <c r="R130" s="18">
        <v>500</v>
      </c>
      <c r="S130" s="13">
        <v>100</v>
      </c>
      <c r="T130" s="18">
        <v>75</v>
      </c>
      <c r="U130" s="18">
        <v>250</v>
      </c>
      <c r="V130" s="13" t="s">
        <v>64</v>
      </c>
      <c r="W130" s="18">
        <v>75</v>
      </c>
      <c r="X130" s="13" t="s">
        <v>64</v>
      </c>
      <c r="Y130" s="18">
        <v>1000</v>
      </c>
      <c r="Z130" s="13" t="s">
        <v>64</v>
      </c>
      <c r="AA130" s="13" t="s">
        <v>64</v>
      </c>
      <c r="AB130" s="13" t="s">
        <v>64</v>
      </c>
      <c r="AC130" s="13" t="s">
        <v>64</v>
      </c>
      <c r="AD130" s="13">
        <v>25</v>
      </c>
      <c r="AE130" s="13" t="s">
        <v>64</v>
      </c>
      <c r="AF130" s="13">
        <v>200</v>
      </c>
      <c r="AG130" s="13" t="s">
        <v>64</v>
      </c>
      <c r="AH130" s="18">
        <v>650</v>
      </c>
      <c r="AI130" s="18">
        <v>500</v>
      </c>
      <c r="AJ130" s="13" t="s">
        <v>64</v>
      </c>
      <c r="AK130" s="13" t="s">
        <v>64</v>
      </c>
      <c r="AL130" s="13" t="s">
        <v>64</v>
      </c>
      <c r="AM130" s="13" t="s">
        <v>64</v>
      </c>
      <c r="AN130" s="13" t="s">
        <v>64</v>
      </c>
      <c r="AO130" s="19">
        <f>SUM(E130:AN130)</f>
        <v>26840</v>
      </c>
      <c r="AP130" s="95">
        <f>AO130+AO132</f>
        <v>27990</v>
      </c>
    </row>
    <row r="131" spans="1:42" ht="16.5" customHeight="1">
      <c r="A131" s="88"/>
      <c r="B131" s="90"/>
      <c r="C131" s="17"/>
      <c r="D131" s="17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7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20"/>
      <c r="AP131" s="95"/>
    </row>
    <row r="132" spans="1:42" ht="16.5" customHeight="1">
      <c r="A132" s="88"/>
      <c r="B132" s="90"/>
      <c r="C132" s="17" t="s">
        <v>67</v>
      </c>
      <c r="D132" s="17"/>
      <c r="E132" s="13" t="s">
        <v>64</v>
      </c>
      <c r="F132" s="13" t="s">
        <v>64</v>
      </c>
      <c r="G132" s="13" t="s">
        <v>64</v>
      </c>
      <c r="H132" s="13" t="s">
        <v>64</v>
      </c>
      <c r="I132" s="13" t="s">
        <v>64</v>
      </c>
      <c r="J132" s="13" t="s">
        <v>64</v>
      </c>
      <c r="K132" s="13" t="s">
        <v>64</v>
      </c>
      <c r="L132" s="13" t="s">
        <v>64</v>
      </c>
      <c r="M132" s="13" t="s">
        <v>64</v>
      </c>
      <c r="N132" s="13" t="s">
        <v>64</v>
      </c>
      <c r="O132" s="13" t="s">
        <v>64</v>
      </c>
      <c r="P132" s="13" t="s">
        <v>64</v>
      </c>
      <c r="Q132" s="13" t="s">
        <v>64</v>
      </c>
      <c r="R132" s="13" t="s">
        <v>64</v>
      </c>
      <c r="S132" s="13" t="s">
        <v>64</v>
      </c>
      <c r="T132" s="13" t="s">
        <v>64</v>
      </c>
      <c r="U132" s="13" t="s">
        <v>64</v>
      </c>
      <c r="V132" s="13" t="s">
        <v>64</v>
      </c>
      <c r="W132" s="13" t="s">
        <v>64</v>
      </c>
      <c r="X132" s="13" t="s">
        <v>64</v>
      </c>
      <c r="Y132" s="13" t="s">
        <v>64</v>
      </c>
      <c r="Z132" s="13" t="s">
        <v>64</v>
      </c>
      <c r="AA132" s="13" t="s">
        <v>64</v>
      </c>
      <c r="AB132" s="13" t="s">
        <v>64</v>
      </c>
      <c r="AC132" s="13" t="s">
        <v>64</v>
      </c>
      <c r="AD132" s="13" t="s">
        <v>64</v>
      </c>
      <c r="AE132" s="13" t="s">
        <v>64</v>
      </c>
      <c r="AF132" s="13" t="s">
        <v>64</v>
      </c>
      <c r="AG132" s="13" t="s">
        <v>64</v>
      </c>
      <c r="AH132" s="13">
        <v>650</v>
      </c>
      <c r="AI132" s="13">
        <v>500</v>
      </c>
      <c r="AJ132" s="13" t="s">
        <v>64</v>
      </c>
      <c r="AK132" s="13" t="s">
        <v>64</v>
      </c>
      <c r="AL132" s="13" t="s">
        <v>64</v>
      </c>
      <c r="AM132" s="13" t="s">
        <v>64</v>
      </c>
      <c r="AN132" s="13" t="s">
        <v>64</v>
      </c>
      <c r="AO132" s="20">
        <f>SUM(AH132:AN132)</f>
        <v>1150</v>
      </c>
      <c r="AP132" s="95"/>
    </row>
    <row r="133" spans="1:42" ht="16.5">
      <c r="A133" s="88"/>
      <c r="B133" s="90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6"/>
      <c r="AI133" s="36"/>
      <c r="AJ133" s="36"/>
      <c r="AK133" s="36"/>
      <c r="AL133" s="36"/>
      <c r="AM133" s="36"/>
      <c r="AN133" s="36"/>
      <c r="AO133" s="20"/>
      <c r="AP133" s="32"/>
    </row>
    <row r="134" spans="1:42" ht="16.5">
      <c r="A134" s="88"/>
      <c r="B134" s="90"/>
      <c r="C134" s="17" t="s">
        <v>68</v>
      </c>
      <c r="D134" s="17"/>
      <c r="E134" s="18">
        <v>16500</v>
      </c>
      <c r="F134" s="18">
        <v>150</v>
      </c>
      <c r="G134" s="18">
        <v>100</v>
      </c>
      <c r="H134" s="18">
        <v>100</v>
      </c>
      <c r="I134" s="18">
        <v>75</v>
      </c>
      <c r="J134" s="18">
        <v>10</v>
      </c>
      <c r="K134" s="18">
        <v>30</v>
      </c>
      <c r="L134" s="13" t="s">
        <v>64</v>
      </c>
      <c r="M134" s="13" t="s">
        <v>64</v>
      </c>
      <c r="N134" s="13" t="s">
        <v>64</v>
      </c>
      <c r="O134" s="18">
        <v>550</v>
      </c>
      <c r="P134" s="18">
        <v>700</v>
      </c>
      <c r="Q134" s="13">
        <v>5250</v>
      </c>
      <c r="R134" s="18">
        <v>500</v>
      </c>
      <c r="S134" s="13">
        <v>100</v>
      </c>
      <c r="T134" s="18">
        <v>75</v>
      </c>
      <c r="U134" s="18">
        <v>250</v>
      </c>
      <c r="V134" s="13" t="s">
        <v>64</v>
      </c>
      <c r="W134" s="18">
        <v>75</v>
      </c>
      <c r="X134" s="13" t="s">
        <v>69</v>
      </c>
      <c r="Y134" s="18">
        <v>1000</v>
      </c>
      <c r="Z134" s="13" t="s">
        <v>69</v>
      </c>
      <c r="AA134" s="13" t="s">
        <v>69</v>
      </c>
      <c r="AB134" s="13" t="s">
        <v>64</v>
      </c>
      <c r="AC134" s="13" t="s">
        <v>69</v>
      </c>
      <c r="AD134" s="13">
        <v>25</v>
      </c>
      <c r="AE134" s="13" t="s">
        <v>64</v>
      </c>
      <c r="AF134" s="13">
        <v>200</v>
      </c>
      <c r="AG134" s="13" t="s">
        <v>64</v>
      </c>
      <c r="AH134" s="18">
        <v>650</v>
      </c>
      <c r="AI134" s="13">
        <v>500</v>
      </c>
      <c r="AJ134" s="13" t="s">
        <v>64</v>
      </c>
      <c r="AK134" s="13" t="s">
        <v>64</v>
      </c>
      <c r="AL134" s="13" t="s">
        <v>64</v>
      </c>
      <c r="AM134" s="13" t="s">
        <v>64</v>
      </c>
      <c r="AN134" s="13" t="s">
        <v>64</v>
      </c>
      <c r="AO134" s="20">
        <f>SUM(E134:AN134)</f>
        <v>26840</v>
      </c>
      <c r="AP134" s="95">
        <f>AO134+AO136</f>
        <v>29290</v>
      </c>
    </row>
    <row r="135" spans="1:42" ht="16.5">
      <c r="A135" s="88"/>
      <c r="B135" s="90"/>
      <c r="C135" s="17"/>
      <c r="D135" s="17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20"/>
      <c r="AP135" s="95"/>
    </row>
    <row r="136" spans="1:42" ht="16.5">
      <c r="A136" s="88"/>
      <c r="B136" s="90"/>
      <c r="C136" s="17" t="s">
        <v>70</v>
      </c>
      <c r="D136" s="17"/>
      <c r="E136" s="13" t="s">
        <v>64</v>
      </c>
      <c r="F136" s="13" t="s">
        <v>64</v>
      </c>
      <c r="G136" s="13" t="s">
        <v>64</v>
      </c>
      <c r="H136" s="13" t="s">
        <v>64</v>
      </c>
      <c r="I136" s="13" t="s">
        <v>64</v>
      </c>
      <c r="J136" s="13" t="s">
        <v>64</v>
      </c>
      <c r="K136" s="13" t="s">
        <v>64</v>
      </c>
      <c r="L136" s="13" t="s">
        <v>64</v>
      </c>
      <c r="M136" s="13" t="s">
        <v>64</v>
      </c>
      <c r="N136" s="13">
        <v>100</v>
      </c>
      <c r="O136" s="13" t="s">
        <v>64</v>
      </c>
      <c r="P136" s="13" t="s">
        <v>64</v>
      </c>
      <c r="Q136" s="13" t="s">
        <v>64</v>
      </c>
      <c r="R136" s="13" t="s">
        <v>64</v>
      </c>
      <c r="S136" s="13" t="s">
        <v>64</v>
      </c>
      <c r="T136" s="13" t="s">
        <v>64</v>
      </c>
      <c r="U136" s="13" t="s">
        <v>64</v>
      </c>
      <c r="V136" s="13" t="s">
        <v>69</v>
      </c>
      <c r="W136" s="13" t="s">
        <v>64</v>
      </c>
      <c r="X136" s="13">
        <v>500</v>
      </c>
      <c r="Y136" s="13" t="s">
        <v>64</v>
      </c>
      <c r="Z136" s="13" t="s">
        <v>64</v>
      </c>
      <c r="AA136" s="13" t="s">
        <v>64</v>
      </c>
      <c r="AB136" s="13" t="s">
        <v>64</v>
      </c>
      <c r="AC136" s="13" t="s">
        <v>64</v>
      </c>
      <c r="AD136" s="13" t="s">
        <v>64</v>
      </c>
      <c r="AE136" s="18">
        <v>100</v>
      </c>
      <c r="AF136" s="13" t="s">
        <v>64</v>
      </c>
      <c r="AG136" s="13" t="s">
        <v>64</v>
      </c>
      <c r="AH136" s="13">
        <v>650</v>
      </c>
      <c r="AI136" s="13">
        <v>500</v>
      </c>
      <c r="AJ136" s="18">
        <v>200</v>
      </c>
      <c r="AK136" s="18">
        <v>500</v>
      </c>
      <c r="AL136" s="13" t="s">
        <v>64</v>
      </c>
      <c r="AM136" s="13" t="s">
        <v>64</v>
      </c>
      <c r="AN136" s="13" t="s">
        <v>64</v>
      </c>
      <c r="AO136" s="20">
        <f>SUM(X136:AN136)</f>
        <v>2450</v>
      </c>
      <c r="AP136" s="95"/>
    </row>
    <row r="137" spans="1:42" ht="17.25" thickBot="1">
      <c r="A137" s="89"/>
      <c r="B137" s="91"/>
      <c r="C137" s="26"/>
      <c r="D137" s="26"/>
      <c r="E137" s="27"/>
      <c r="F137" s="27"/>
      <c r="G137" s="27"/>
      <c r="H137" s="27"/>
      <c r="I137" s="27"/>
      <c r="J137" s="27"/>
      <c r="K137" s="27"/>
      <c r="L137" s="27"/>
      <c r="M137" s="27"/>
      <c r="N137" s="28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8"/>
      <c r="AF137" s="27"/>
      <c r="AG137" s="27"/>
      <c r="AH137" s="27"/>
      <c r="AI137" s="27"/>
      <c r="AJ137" s="28"/>
      <c r="AK137" s="28"/>
      <c r="AL137" s="27"/>
      <c r="AM137" s="27"/>
      <c r="AN137" s="27"/>
      <c r="AO137" s="37"/>
      <c r="AP137" s="38">
        <f>AP126+AP130+AP134</f>
        <v>86770</v>
      </c>
    </row>
    <row r="138" spans="1:4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44"/>
    </row>
    <row r="139" spans="1:42" ht="15.75" thickBo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44"/>
    </row>
    <row r="140" spans="1:42" ht="16.5">
      <c r="A140" s="93" t="s">
        <v>1</v>
      </c>
      <c r="B140" s="94"/>
      <c r="C140" s="96" t="s">
        <v>2</v>
      </c>
      <c r="D140" s="96" t="s">
        <v>3</v>
      </c>
      <c r="E140" s="97" t="s">
        <v>4</v>
      </c>
      <c r="F140" s="100" t="s">
        <v>5</v>
      </c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94" t="s">
        <v>6</v>
      </c>
      <c r="AI140" s="94"/>
      <c r="AJ140" s="94"/>
      <c r="AK140" s="94"/>
      <c r="AL140" s="96" t="s">
        <v>7</v>
      </c>
      <c r="AM140" s="96"/>
      <c r="AN140" s="96"/>
      <c r="AO140" s="125" t="s">
        <v>8</v>
      </c>
      <c r="AP140" s="31"/>
    </row>
    <row r="141" spans="1:42" ht="16.5">
      <c r="A141" s="88"/>
      <c r="B141" s="95"/>
      <c r="C141" s="90"/>
      <c r="D141" s="90"/>
      <c r="E141" s="98"/>
      <c r="F141" s="106" t="s">
        <v>9</v>
      </c>
      <c r="G141" s="106"/>
      <c r="H141" s="106"/>
      <c r="I141" s="106"/>
      <c r="J141" s="106"/>
      <c r="K141" s="106"/>
      <c r="L141" s="106"/>
      <c r="M141" s="106"/>
      <c r="N141" s="106"/>
      <c r="O141" s="107" t="s">
        <v>10</v>
      </c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95"/>
      <c r="AI141" s="95"/>
      <c r="AJ141" s="95"/>
      <c r="AK141" s="95"/>
      <c r="AL141" s="90"/>
      <c r="AM141" s="90"/>
      <c r="AN141" s="90"/>
      <c r="AO141" s="107"/>
      <c r="AP141" s="32"/>
    </row>
    <row r="142" spans="1:42" ht="16.5">
      <c r="A142" s="88"/>
      <c r="B142" s="95"/>
      <c r="C142" s="90"/>
      <c r="D142" s="90"/>
      <c r="E142" s="99"/>
      <c r="F142" s="5">
        <v>1</v>
      </c>
      <c r="G142" s="5">
        <v>2</v>
      </c>
      <c r="H142" s="5">
        <v>3</v>
      </c>
      <c r="I142" s="5">
        <v>4</v>
      </c>
      <c r="J142" s="5">
        <v>5</v>
      </c>
      <c r="K142" s="5">
        <v>6</v>
      </c>
      <c r="L142" s="5">
        <v>7</v>
      </c>
      <c r="M142" s="5">
        <v>8</v>
      </c>
      <c r="N142" s="5">
        <v>9</v>
      </c>
      <c r="O142" s="5">
        <v>1</v>
      </c>
      <c r="P142" s="5">
        <v>2</v>
      </c>
      <c r="Q142" s="5">
        <v>3</v>
      </c>
      <c r="R142" s="5">
        <v>4</v>
      </c>
      <c r="S142" s="5">
        <v>5</v>
      </c>
      <c r="T142" s="5">
        <v>6</v>
      </c>
      <c r="U142" s="5">
        <v>7</v>
      </c>
      <c r="V142" s="5">
        <v>8</v>
      </c>
      <c r="W142" s="5">
        <v>9</v>
      </c>
      <c r="X142" s="5">
        <v>10</v>
      </c>
      <c r="Y142" s="5">
        <v>11</v>
      </c>
      <c r="Z142" s="5">
        <v>12</v>
      </c>
      <c r="AA142" s="5">
        <v>13</v>
      </c>
      <c r="AB142" s="5">
        <v>14</v>
      </c>
      <c r="AC142" s="5">
        <v>15</v>
      </c>
      <c r="AD142" s="5">
        <v>16</v>
      </c>
      <c r="AE142" s="5">
        <v>17</v>
      </c>
      <c r="AF142" s="5">
        <v>18</v>
      </c>
      <c r="AG142" s="5">
        <v>19</v>
      </c>
      <c r="AH142" s="5">
        <v>1</v>
      </c>
      <c r="AI142" s="5">
        <v>2</v>
      </c>
      <c r="AJ142" s="5">
        <v>3</v>
      </c>
      <c r="AK142" s="5">
        <v>4</v>
      </c>
      <c r="AL142" s="5">
        <v>1</v>
      </c>
      <c r="AM142" s="5">
        <v>2</v>
      </c>
      <c r="AN142" s="5">
        <v>3</v>
      </c>
      <c r="AO142" s="5"/>
      <c r="AP142" s="32"/>
    </row>
    <row r="143" spans="1:42" ht="132">
      <c r="A143" s="88">
        <v>8</v>
      </c>
      <c r="B143" s="90" t="s">
        <v>88</v>
      </c>
      <c r="C143" s="8" t="s">
        <v>89</v>
      </c>
      <c r="D143" s="8" t="s">
        <v>13</v>
      </c>
      <c r="E143" s="8"/>
      <c r="F143" s="8" t="s">
        <v>14</v>
      </c>
      <c r="G143" s="8" t="s">
        <v>15</v>
      </c>
      <c r="H143" s="8" t="s">
        <v>16</v>
      </c>
      <c r="I143" s="8" t="s">
        <v>17</v>
      </c>
      <c r="J143" s="8" t="s">
        <v>18</v>
      </c>
      <c r="K143" s="8" t="s">
        <v>19</v>
      </c>
      <c r="L143" s="8" t="s">
        <v>20</v>
      </c>
      <c r="M143" s="8" t="s">
        <v>21</v>
      </c>
      <c r="N143" s="8" t="s">
        <v>22</v>
      </c>
      <c r="O143" s="8" t="s">
        <v>23</v>
      </c>
      <c r="P143" s="8" t="s">
        <v>24</v>
      </c>
      <c r="Q143" s="8" t="s">
        <v>25</v>
      </c>
      <c r="R143" s="8" t="s">
        <v>26</v>
      </c>
      <c r="S143" s="8" t="s">
        <v>27</v>
      </c>
      <c r="T143" s="8" t="s">
        <v>28</v>
      </c>
      <c r="U143" s="8" t="s">
        <v>29</v>
      </c>
      <c r="V143" s="8" t="s">
        <v>30</v>
      </c>
      <c r="W143" s="8" t="s">
        <v>31</v>
      </c>
      <c r="X143" s="8" t="s">
        <v>32</v>
      </c>
      <c r="Y143" s="8" t="s">
        <v>33</v>
      </c>
      <c r="Z143" s="8" t="s">
        <v>34</v>
      </c>
      <c r="AA143" s="8" t="s">
        <v>35</v>
      </c>
      <c r="AB143" s="8" t="s">
        <v>36</v>
      </c>
      <c r="AC143" s="8" t="s">
        <v>37</v>
      </c>
      <c r="AD143" s="8" t="s">
        <v>38</v>
      </c>
      <c r="AE143" s="8" t="s">
        <v>39</v>
      </c>
      <c r="AF143" s="8" t="s">
        <v>40</v>
      </c>
      <c r="AG143" s="8" t="s">
        <v>41</v>
      </c>
      <c r="AH143" s="33" t="s">
        <v>42</v>
      </c>
      <c r="AI143" s="33" t="s">
        <v>43</v>
      </c>
      <c r="AJ143" s="33" t="s">
        <v>44</v>
      </c>
      <c r="AK143" s="33" t="s">
        <v>45</v>
      </c>
      <c r="AL143" s="33" t="s">
        <v>46</v>
      </c>
      <c r="AM143" s="33" t="s">
        <v>47</v>
      </c>
      <c r="AN143" s="33" t="s">
        <v>48</v>
      </c>
      <c r="AO143" s="33"/>
      <c r="AP143" s="32"/>
    </row>
    <row r="144" spans="1:42" ht="33">
      <c r="A144" s="88"/>
      <c r="B144" s="90"/>
      <c r="C144" s="8" t="s">
        <v>49</v>
      </c>
      <c r="D144" s="8"/>
      <c r="E144" s="5"/>
      <c r="F144" s="13" t="s">
        <v>50</v>
      </c>
      <c r="G144" s="13" t="s">
        <v>51</v>
      </c>
      <c r="H144" s="13"/>
      <c r="I144" s="13" t="s">
        <v>52</v>
      </c>
      <c r="J144" s="13" t="s">
        <v>53</v>
      </c>
      <c r="K144" s="13" t="s">
        <v>54</v>
      </c>
      <c r="L144" s="13" t="s">
        <v>55</v>
      </c>
      <c r="M144" s="13" t="s">
        <v>56</v>
      </c>
      <c r="N144" s="13" t="s">
        <v>57</v>
      </c>
      <c r="O144" s="13" t="s">
        <v>58</v>
      </c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34"/>
      <c r="AD144" s="13"/>
      <c r="AE144" s="13" t="s">
        <v>57</v>
      </c>
      <c r="AF144" s="13"/>
      <c r="AG144" s="13"/>
      <c r="AH144" s="13" t="s">
        <v>59</v>
      </c>
      <c r="AI144" s="13" t="s">
        <v>60</v>
      </c>
      <c r="AJ144" s="13" t="s">
        <v>61</v>
      </c>
      <c r="AK144" s="13" t="s">
        <v>62</v>
      </c>
      <c r="AL144" s="13"/>
      <c r="AM144" s="13"/>
      <c r="AN144" s="13"/>
      <c r="AO144" s="34"/>
      <c r="AP144" s="8"/>
    </row>
    <row r="145" spans="1:42" ht="16.5">
      <c r="A145" s="88"/>
      <c r="B145" s="90"/>
      <c r="C145" s="17" t="s">
        <v>63</v>
      </c>
      <c r="D145" s="17"/>
      <c r="E145" s="18">
        <v>16500</v>
      </c>
      <c r="F145" s="18">
        <v>150</v>
      </c>
      <c r="G145" s="18">
        <v>100</v>
      </c>
      <c r="H145" s="18">
        <v>100</v>
      </c>
      <c r="I145" s="18">
        <v>75</v>
      </c>
      <c r="J145" s="18">
        <v>10</v>
      </c>
      <c r="K145" s="18">
        <v>30</v>
      </c>
      <c r="L145" s="18">
        <v>300</v>
      </c>
      <c r="M145" s="18">
        <v>300</v>
      </c>
      <c r="N145" s="13" t="s">
        <v>64</v>
      </c>
      <c r="O145" s="18">
        <v>550</v>
      </c>
      <c r="P145" s="18">
        <v>700</v>
      </c>
      <c r="Q145" s="13">
        <v>5250</v>
      </c>
      <c r="R145" s="18">
        <v>500</v>
      </c>
      <c r="S145" s="18">
        <v>100</v>
      </c>
      <c r="T145" s="18">
        <v>75</v>
      </c>
      <c r="U145" s="18">
        <v>250</v>
      </c>
      <c r="V145" s="13" t="s">
        <v>64</v>
      </c>
      <c r="W145" s="18">
        <v>75</v>
      </c>
      <c r="X145" s="13" t="s">
        <v>64</v>
      </c>
      <c r="Y145" s="18">
        <v>1000</v>
      </c>
      <c r="Z145" s="13" t="s">
        <v>64</v>
      </c>
      <c r="AA145" s="13" t="s">
        <v>64</v>
      </c>
      <c r="AB145" s="13" t="s">
        <v>64</v>
      </c>
      <c r="AC145" s="13" t="s">
        <v>64</v>
      </c>
      <c r="AD145" s="13">
        <v>25</v>
      </c>
      <c r="AE145" s="13" t="s">
        <v>64</v>
      </c>
      <c r="AF145" s="13">
        <v>200</v>
      </c>
      <c r="AG145" s="13" t="s">
        <v>64</v>
      </c>
      <c r="AH145" s="18">
        <v>650</v>
      </c>
      <c r="AI145" s="18">
        <v>500</v>
      </c>
      <c r="AJ145" s="13" t="s">
        <v>64</v>
      </c>
      <c r="AK145" s="13" t="s">
        <v>64</v>
      </c>
      <c r="AL145" s="13">
        <v>300</v>
      </c>
      <c r="AM145" s="18">
        <v>100</v>
      </c>
      <c r="AN145" s="18">
        <v>500</v>
      </c>
      <c r="AO145" s="19">
        <f>SUM(E145:AN145)</f>
        <v>28340</v>
      </c>
      <c r="AP145" s="95">
        <f>AO145+AO147</f>
        <v>29490</v>
      </c>
    </row>
    <row r="146" spans="1:42" ht="16.5">
      <c r="A146" s="88"/>
      <c r="B146" s="90"/>
      <c r="C146" s="17"/>
      <c r="D146" s="17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7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20"/>
      <c r="AP146" s="95"/>
    </row>
    <row r="147" spans="1:42" ht="16.5">
      <c r="A147" s="88"/>
      <c r="B147" s="90"/>
      <c r="C147" s="17" t="s">
        <v>65</v>
      </c>
      <c r="D147" s="17"/>
      <c r="E147" s="13" t="s">
        <v>64</v>
      </c>
      <c r="F147" s="13" t="s">
        <v>64</v>
      </c>
      <c r="G147" s="13" t="s">
        <v>64</v>
      </c>
      <c r="H147" s="13" t="s">
        <v>64</v>
      </c>
      <c r="I147" s="13" t="s">
        <v>64</v>
      </c>
      <c r="J147" s="13" t="s">
        <v>64</v>
      </c>
      <c r="K147" s="13" t="s">
        <v>64</v>
      </c>
      <c r="L147" s="13" t="s">
        <v>64</v>
      </c>
      <c r="M147" s="13" t="s">
        <v>64</v>
      </c>
      <c r="N147" s="13" t="s">
        <v>64</v>
      </c>
      <c r="O147" s="13" t="s">
        <v>64</v>
      </c>
      <c r="P147" s="13" t="s">
        <v>64</v>
      </c>
      <c r="Q147" s="13" t="s">
        <v>64</v>
      </c>
      <c r="R147" s="13" t="s">
        <v>64</v>
      </c>
      <c r="S147" s="13" t="s">
        <v>64</v>
      </c>
      <c r="T147" s="13" t="s">
        <v>64</v>
      </c>
      <c r="U147" s="13" t="s">
        <v>64</v>
      </c>
      <c r="V147" s="13" t="s">
        <v>64</v>
      </c>
      <c r="W147" s="13" t="s">
        <v>64</v>
      </c>
      <c r="X147" s="13" t="s">
        <v>64</v>
      </c>
      <c r="Y147" s="13" t="s">
        <v>64</v>
      </c>
      <c r="Z147" s="13" t="s">
        <v>64</v>
      </c>
      <c r="AA147" s="13" t="s">
        <v>64</v>
      </c>
      <c r="AB147" s="13" t="s">
        <v>64</v>
      </c>
      <c r="AC147" s="13" t="s">
        <v>64</v>
      </c>
      <c r="AD147" s="13" t="s">
        <v>64</v>
      </c>
      <c r="AE147" s="13" t="s">
        <v>64</v>
      </c>
      <c r="AF147" s="13" t="s">
        <v>64</v>
      </c>
      <c r="AG147" s="13" t="s">
        <v>64</v>
      </c>
      <c r="AH147" s="13">
        <v>650</v>
      </c>
      <c r="AI147" s="13">
        <v>500</v>
      </c>
      <c r="AJ147" s="13" t="s">
        <v>64</v>
      </c>
      <c r="AK147" s="13" t="s">
        <v>64</v>
      </c>
      <c r="AL147" s="13" t="s">
        <v>64</v>
      </c>
      <c r="AM147" s="13" t="s">
        <v>64</v>
      </c>
      <c r="AN147" s="13" t="s">
        <v>64</v>
      </c>
      <c r="AO147" s="19">
        <f>SUM(E147:AN147)</f>
        <v>1150</v>
      </c>
      <c r="AP147" s="95"/>
    </row>
    <row r="148" spans="1:42" ht="16.5">
      <c r="A148" s="88"/>
      <c r="B148" s="90"/>
      <c r="C148" s="17"/>
      <c r="D148" s="17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7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20"/>
      <c r="AP148" s="32"/>
    </row>
    <row r="149" spans="1:42" ht="16.5" customHeight="1">
      <c r="A149" s="88"/>
      <c r="B149" s="90"/>
      <c r="C149" s="17" t="s">
        <v>66</v>
      </c>
      <c r="D149" s="17"/>
      <c r="E149" s="18">
        <v>16500</v>
      </c>
      <c r="F149" s="18">
        <v>150</v>
      </c>
      <c r="G149" s="18">
        <v>100</v>
      </c>
      <c r="H149" s="18">
        <v>100</v>
      </c>
      <c r="I149" s="18">
        <v>75</v>
      </c>
      <c r="J149" s="18">
        <v>10</v>
      </c>
      <c r="K149" s="18">
        <v>30</v>
      </c>
      <c r="L149" s="13" t="s">
        <v>64</v>
      </c>
      <c r="M149" s="13" t="s">
        <v>64</v>
      </c>
      <c r="N149" s="13" t="s">
        <v>64</v>
      </c>
      <c r="O149" s="18">
        <v>550</v>
      </c>
      <c r="P149" s="18">
        <v>700</v>
      </c>
      <c r="Q149" s="13">
        <v>5250</v>
      </c>
      <c r="R149" s="18">
        <v>500</v>
      </c>
      <c r="S149" s="13">
        <v>100</v>
      </c>
      <c r="T149" s="18">
        <v>75</v>
      </c>
      <c r="U149" s="18">
        <v>250</v>
      </c>
      <c r="V149" s="13" t="s">
        <v>64</v>
      </c>
      <c r="W149" s="18">
        <v>75</v>
      </c>
      <c r="X149" s="13" t="s">
        <v>64</v>
      </c>
      <c r="Y149" s="18">
        <v>1000</v>
      </c>
      <c r="Z149" s="13" t="s">
        <v>64</v>
      </c>
      <c r="AA149" s="13" t="s">
        <v>64</v>
      </c>
      <c r="AB149" s="13" t="s">
        <v>64</v>
      </c>
      <c r="AC149" s="13" t="s">
        <v>64</v>
      </c>
      <c r="AD149" s="13">
        <v>25</v>
      </c>
      <c r="AE149" s="13" t="s">
        <v>64</v>
      </c>
      <c r="AF149" s="13">
        <v>200</v>
      </c>
      <c r="AG149" s="13" t="s">
        <v>64</v>
      </c>
      <c r="AH149" s="18">
        <v>650</v>
      </c>
      <c r="AI149" s="18">
        <v>500</v>
      </c>
      <c r="AJ149" s="13" t="s">
        <v>64</v>
      </c>
      <c r="AK149" s="13" t="s">
        <v>64</v>
      </c>
      <c r="AL149" s="13" t="s">
        <v>64</v>
      </c>
      <c r="AM149" s="13" t="s">
        <v>64</v>
      </c>
      <c r="AN149" s="13" t="s">
        <v>64</v>
      </c>
      <c r="AO149" s="19">
        <f>SUM(E149:AN149)</f>
        <v>26840</v>
      </c>
      <c r="AP149" s="95">
        <f>AO149+AO151</f>
        <v>27990</v>
      </c>
    </row>
    <row r="150" spans="1:42" ht="16.5" customHeight="1">
      <c r="A150" s="88"/>
      <c r="B150" s="90"/>
      <c r="C150" s="17"/>
      <c r="D150" s="17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7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20"/>
      <c r="AP150" s="95"/>
    </row>
    <row r="151" spans="1:42" ht="16.5">
      <c r="A151" s="88"/>
      <c r="B151" s="90"/>
      <c r="C151" s="17" t="s">
        <v>67</v>
      </c>
      <c r="D151" s="17"/>
      <c r="E151" s="13" t="s">
        <v>64</v>
      </c>
      <c r="F151" s="13" t="s">
        <v>64</v>
      </c>
      <c r="G151" s="13" t="s">
        <v>64</v>
      </c>
      <c r="H151" s="13" t="s">
        <v>64</v>
      </c>
      <c r="I151" s="13" t="s">
        <v>64</v>
      </c>
      <c r="J151" s="13" t="s">
        <v>64</v>
      </c>
      <c r="K151" s="13" t="s">
        <v>64</v>
      </c>
      <c r="L151" s="13" t="s">
        <v>64</v>
      </c>
      <c r="M151" s="13" t="s">
        <v>64</v>
      </c>
      <c r="N151" s="13" t="s">
        <v>64</v>
      </c>
      <c r="O151" s="13" t="s">
        <v>64</v>
      </c>
      <c r="P151" s="13" t="s">
        <v>64</v>
      </c>
      <c r="Q151" s="13" t="s">
        <v>64</v>
      </c>
      <c r="R151" s="13" t="s">
        <v>64</v>
      </c>
      <c r="S151" s="13" t="s">
        <v>64</v>
      </c>
      <c r="T151" s="13" t="s">
        <v>64</v>
      </c>
      <c r="U151" s="13" t="s">
        <v>64</v>
      </c>
      <c r="V151" s="13" t="s">
        <v>64</v>
      </c>
      <c r="W151" s="13" t="s">
        <v>64</v>
      </c>
      <c r="X151" s="13" t="s">
        <v>64</v>
      </c>
      <c r="Y151" s="13" t="s">
        <v>64</v>
      </c>
      <c r="Z151" s="13" t="s">
        <v>64</v>
      </c>
      <c r="AA151" s="13" t="s">
        <v>64</v>
      </c>
      <c r="AB151" s="13" t="s">
        <v>64</v>
      </c>
      <c r="AC151" s="13" t="s">
        <v>64</v>
      </c>
      <c r="AD151" s="13" t="s">
        <v>64</v>
      </c>
      <c r="AE151" s="13" t="s">
        <v>64</v>
      </c>
      <c r="AF151" s="13" t="s">
        <v>64</v>
      </c>
      <c r="AG151" s="13" t="s">
        <v>64</v>
      </c>
      <c r="AH151" s="13">
        <v>650</v>
      </c>
      <c r="AI151" s="13">
        <v>500</v>
      </c>
      <c r="AJ151" s="13" t="s">
        <v>64</v>
      </c>
      <c r="AK151" s="13" t="s">
        <v>64</v>
      </c>
      <c r="AL151" s="13" t="s">
        <v>64</v>
      </c>
      <c r="AM151" s="13" t="s">
        <v>64</v>
      </c>
      <c r="AN151" s="13" t="s">
        <v>64</v>
      </c>
      <c r="AO151" s="19">
        <f>SUM(E151:AN151)</f>
        <v>1150</v>
      </c>
      <c r="AP151" s="95"/>
    </row>
    <row r="152" spans="1:42" ht="16.5">
      <c r="A152" s="88"/>
      <c r="B152" s="90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6"/>
      <c r="AI152" s="36"/>
      <c r="AJ152" s="36"/>
      <c r="AK152" s="36"/>
      <c r="AL152" s="36"/>
      <c r="AM152" s="36"/>
      <c r="AN152" s="36"/>
      <c r="AO152" s="20"/>
      <c r="AP152" s="32"/>
    </row>
    <row r="153" spans="1:42" ht="16.5">
      <c r="A153" s="88"/>
      <c r="B153" s="90"/>
      <c r="C153" s="17" t="s">
        <v>68</v>
      </c>
      <c r="D153" s="17"/>
      <c r="E153" s="18">
        <v>16500</v>
      </c>
      <c r="F153" s="18">
        <v>150</v>
      </c>
      <c r="G153" s="18">
        <v>100</v>
      </c>
      <c r="H153" s="18">
        <v>100</v>
      </c>
      <c r="I153" s="18">
        <v>75</v>
      </c>
      <c r="J153" s="18">
        <v>10</v>
      </c>
      <c r="K153" s="18">
        <v>30</v>
      </c>
      <c r="L153" s="13" t="s">
        <v>64</v>
      </c>
      <c r="M153" s="13" t="s">
        <v>64</v>
      </c>
      <c r="N153" s="13" t="s">
        <v>64</v>
      </c>
      <c r="O153" s="18">
        <v>550</v>
      </c>
      <c r="P153" s="18">
        <v>700</v>
      </c>
      <c r="Q153" s="13">
        <v>5250</v>
      </c>
      <c r="R153" s="18">
        <v>500</v>
      </c>
      <c r="S153" s="13">
        <v>100</v>
      </c>
      <c r="T153" s="18">
        <v>75</v>
      </c>
      <c r="U153" s="18">
        <v>250</v>
      </c>
      <c r="V153" s="13">
        <v>500</v>
      </c>
      <c r="W153" s="18">
        <v>75</v>
      </c>
      <c r="X153" s="13" t="s">
        <v>69</v>
      </c>
      <c r="Y153" s="18">
        <v>1000</v>
      </c>
      <c r="Z153" s="13" t="s">
        <v>69</v>
      </c>
      <c r="AA153" s="13" t="s">
        <v>69</v>
      </c>
      <c r="AB153" s="13" t="s">
        <v>64</v>
      </c>
      <c r="AC153" s="13" t="s">
        <v>69</v>
      </c>
      <c r="AD153" s="13">
        <v>25</v>
      </c>
      <c r="AE153" s="13">
        <v>100</v>
      </c>
      <c r="AF153" s="13">
        <v>200</v>
      </c>
      <c r="AG153" s="13" t="s">
        <v>64</v>
      </c>
      <c r="AH153" s="18">
        <v>650</v>
      </c>
      <c r="AI153" s="13">
        <v>500</v>
      </c>
      <c r="AJ153" s="13" t="s">
        <v>64</v>
      </c>
      <c r="AK153" s="13" t="s">
        <v>64</v>
      </c>
      <c r="AL153" s="13" t="s">
        <v>64</v>
      </c>
      <c r="AM153" s="13" t="s">
        <v>64</v>
      </c>
      <c r="AN153" s="13" t="s">
        <v>64</v>
      </c>
      <c r="AO153" s="19">
        <f>SUM(E153:AN153)</f>
        <v>27440</v>
      </c>
      <c r="AP153" s="95">
        <f>AO153+AO155</f>
        <v>29890</v>
      </c>
    </row>
    <row r="154" spans="1:42" ht="16.5">
      <c r="A154" s="88"/>
      <c r="B154" s="90"/>
      <c r="C154" s="17"/>
      <c r="D154" s="17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20"/>
      <c r="AP154" s="95"/>
    </row>
    <row r="155" spans="1:42" ht="16.5">
      <c r="A155" s="88"/>
      <c r="B155" s="90"/>
      <c r="C155" s="17" t="s">
        <v>70</v>
      </c>
      <c r="D155" s="17"/>
      <c r="E155" s="13" t="s">
        <v>64</v>
      </c>
      <c r="F155" s="13" t="s">
        <v>64</v>
      </c>
      <c r="G155" s="13" t="s">
        <v>64</v>
      </c>
      <c r="H155" s="13" t="s">
        <v>64</v>
      </c>
      <c r="I155" s="13" t="s">
        <v>64</v>
      </c>
      <c r="J155" s="13" t="s">
        <v>64</v>
      </c>
      <c r="K155" s="13" t="s">
        <v>64</v>
      </c>
      <c r="L155" s="13" t="s">
        <v>64</v>
      </c>
      <c r="M155" s="13" t="s">
        <v>64</v>
      </c>
      <c r="N155" s="13">
        <v>100</v>
      </c>
      <c r="O155" s="13" t="s">
        <v>64</v>
      </c>
      <c r="P155" s="13" t="s">
        <v>64</v>
      </c>
      <c r="Q155" s="13" t="s">
        <v>64</v>
      </c>
      <c r="R155" s="13" t="s">
        <v>64</v>
      </c>
      <c r="S155" s="13" t="s">
        <v>64</v>
      </c>
      <c r="T155" s="13" t="s">
        <v>64</v>
      </c>
      <c r="U155" s="13" t="s">
        <v>64</v>
      </c>
      <c r="V155" s="13" t="s">
        <v>69</v>
      </c>
      <c r="W155" s="13" t="s">
        <v>64</v>
      </c>
      <c r="X155" s="13">
        <v>500</v>
      </c>
      <c r="Y155" s="13" t="s">
        <v>64</v>
      </c>
      <c r="Z155" s="13" t="s">
        <v>64</v>
      </c>
      <c r="AA155" s="13" t="s">
        <v>64</v>
      </c>
      <c r="AB155" s="13" t="s">
        <v>64</v>
      </c>
      <c r="AC155" s="13" t="s">
        <v>64</v>
      </c>
      <c r="AD155" s="13" t="s">
        <v>64</v>
      </c>
      <c r="AE155" s="18" t="s">
        <v>69</v>
      </c>
      <c r="AF155" s="13" t="s">
        <v>64</v>
      </c>
      <c r="AG155" s="13" t="s">
        <v>64</v>
      </c>
      <c r="AH155" s="13">
        <v>650</v>
      </c>
      <c r="AI155" s="13">
        <v>500</v>
      </c>
      <c r="AJ155" s="18">
        <v>200</v>
      </c>
      <c r="AK155" s="18">
        <v>500</v>
      </c>
      <c r="AL155" s="13" t="s">
        <v>64</v>
      </c>
      <c r="AM155" s="13" t="s">
        <v>64</v>
      </c>
      <c r="AN155" s="13" t="s">
        <v>64</v>
      </c>
      <c r="AO155" s="19">
        <f>SUM(E155:AN155)</f>
        <v>2450</v>
      </c>
      <c r="AP155" s="95"/>
    </row>
    <row r="156" spans="1:42" ht="17.25" thickBot="1">
      <c r="A156" s="89"/>
      <c r="B156" s="91"/>
      <c r="C156" s="26"/>
      <c r="D156" s="26"/>
      <c r="E156" s="27"/>
      <c r="F156" s="27"/>
      <c r="G156" s="27"/>
      <c r="H156" s="27"/>
      <c r="I156" s="27"/>
      <c r="J156" s="27"/>
      <c r="K156" s="27"/>
      <c r="L156" s="27"/>
      <c r="M156" s="27"/>
      <c r="N156" s="28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8"/>
      <c r="AF156" s="27"/>
      <c r="AG156" s="27"/>
      <c r="AH156" s="27"/>
      <c r="AI156" s="27"/>
      <c r="AJ156" s="28"/>
      <c r="AK156" s="28"/>
      <c r="AL156" s="27"/>
      <c r="AM156" s="27"/>
      <c r="AN156" s="27"/>
      <c r="AO156" s="37"/>
      <c r="AP156" s="38">
        <f>AP145+AP149+AP153</f>
        <v>87370</v>
      </c>
    </row>
    <row r="157" spans="1:4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44"/>
    </row>
    <row r="158" spans="1:42" ht="15.75" thickBo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44"/>
    </row>
    <row r="159" spans="1:42" ht="16.5">
      <c r="A159" s="93" t="s">
        <v>1</v>
      </c>
      <c r="B159" s="94"/>
      <c r="C159" s="96" t="s">
        <v>2</v>
      </c>
      <c r="D159" s="96" t="s">
        <v>3</v>
      </c>
      <c r="E159" s="97" t="s">
        <v>4</v>
      </c>
      <c r="F159" s="100" t="s">
        <v>5</v>
      </c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94" t="s">
        <v>6</v>
      </c>
      <c r="AI159" s="94"/>
      <c r="AJ159" s="94"/>
      <c r="AK159" s="94"/>
      <c r="AL159" s="96" t="s">
        <v>7</v>
      </c>
      <c r="AM159" s="96"/>
      <c r="AN159" s="96"/>
      <c r="AO159" s="125" t="s">
        <v>8</v>
      </c>
      <c r="AP159" s="31"/>
    </row>
    <row r="160" spans="1:42" ht="16.5">
      <c r="A160" s="88"/>
      <c r="B160" s="95"/>
      <c r="C160" s="90"/>
      <c r="D160" s="90"/>
      <c r="E160" s="98"/>
      <c r="F160" s="106" t="s">
        <v>9</v>
      </c>
      <c r="G160" s="106"/>
      <c r="H160" s="106"/>
      <c r="I160" s="106"/>
      <c r="J160" s="106"/>
      <c r="K160" s="106"/>
      <c r="L160" s="106"/>
      <c r="M160" s="106"/>
      <c r="N160" s="106"/>
      <c r="O160" s="107" t="s">
        <v>10</v>
      </c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95"/>
      <c r="AI160" s="95"/>
      <c r="AJ160" s="95"/>
      <c r="AK160" s="95"/>
      <c r="AL160" s="90"/>
      <c r="AM160" s="90"/>
      <c r="AN160" s="90"/>
      <c r="AO160" s="107"/>
      <c r="AP160" s="32"/>
    </row>
    <row r="161" spans="1:42" ht="16.5">
      <c r="A161" s="88"/>
      <c r="B161" s="95"/>
      <c r="C161" s="90"/>
      <c r="D161" s="90"/>
      <c r="E161" s="99"/>
      <c r="F161" s="5">
        <v>1</v>
      </c>
      <c r="G161" s="5">
        <v>2</v>
      </c>
      <c r="H161" s="5">
        <v>3</v>
      </c>
      <c r="I161" s="5">
        <v>4</v>
      </c>
      <c r="J161" s="5">
        <v>5</v>
      </c>
      <c r="K161" s="5">
        <v>6</v>
      </c>
      <c r="L161" s="5">
        <v>7</v>
      </c>
      <c r="M161" s="5">
        <v>8</v>
      </c>
      <c r="N161" s="5">
        <v>9</v>
      </c>
      <c r="O161" s="5">
        <v>1</v>
      </c>
      <c r="P161" s="5">
        <v>2</v>
      </c>
      <c r="Q161" s="5">
        <v>3</v>
      </c>
      <c r="R161" s="5">
        <v>4</v>
      </c>
      <c r="S161" s="5">
        <v>5</v>
      </c>
      <c r="T161" s="5">
        <v>6</v>
      </c>
      <c r="U161" s="5">
        <v>7</v>
      </c>
      <c r="V161" s="5">
        <v>8</v>
      </c>
      <c r="W161" s="5">
        <v>9</v>
      </c>
      <c r="X161" s="5">
        <v>10</v>
      </c>
      <c r="Y161" s="5">
        <v>11</v>
      </c>
      <c r="Z161" s="5">
        <v>12</v>
      </c>
      <c r="AA161" s="5">
        <v>13</v>
      </c>
      <c r="AB161" s="5">
        <v>14</v>
      </c>
      <c r="AC161" s="5">
        <v>15</v>
      </c>
      <c r="AD161" s="5">
        <v>16</v>
      </c>
      <c r="AE161" s="5">
        <v>17</v>
      </c>
      <c r="AF161" s="5">
        <v>18</v>
      </c>
      <c r="AG161" s="5">
        <v>19</v>
      </c>
      <c r="AH161" s="5">
        <v>1</v>
      </c>
      <c r="AI161" s="5">
        <v>2</v>
      </c>
      <c r="AJ161" s="5">
        <v>3</v>
      </c>
      <c r="AK161" s="5">
        <v>4</v>
      </c>
      <c r="AL161" s="5">
        <v>1</v>
      </c>
      <c r="AM161" s="5">
        <v>2</v>
      </c>
      <c r="AN161" s="5">
        <v>3</v>
      </c>
      <c r="AO161" s="5"/>
      <c r="AP161" s="32"/>
    </row>
    <row r="162" spans="1:42" ht="99">
      <c r="A162" s="88">
        <v>9</v>
      </c>
      <c r="B162" s="95" t="s">
        <v>90</v>
      </c>
      <c r="C162" s="8" t="s">
        <v>91</v>
      </c>
      <c r="D162" s="8" t="s">
        <v>13</v>
      </c>
      <c r="E162" s="8"/>
      <c r="F162" s="8" t="s">
        <v>14</v>
      </c>
      <c r="G162" s="8" t="s">
        <v>15</v>
      </c>
      <c r="H162" s="8" t="s">
        <v>16</v>
      </c>
      <c r="I162" s="8" t="s">
        <v>17</v>
      </c>
      <c r="J162" s="8" t="s">
        <v>18</v>
      </c>
      <c r="K162" s="8" t="s">
        <v>19</v>
      </c>
      <c r="L162" s="8" t="s">
        <v>20</v>
      </c>
      <c r="M162" s="8" t="s">
        <v>21</v>
      </c>
      <c r="N162" s="8" t="s">
        <v>22</v>
      </c>
      <c r="O162" s="8" t="s">
        <v>23</v>
      </c>
      <c r="P162" s="8" t="s">
        <v>24</v>
      </c>
      <c r="Q162" s="8" t="s">
        <v>25</v>
      </c>
      <c r="R162" s="8" t="s">
        <v>26</v>
      </c>
      <c r="S162" s="8" t="s">
        <v>27</v>
      </c>
      <c r="T162" s="8" t="s">
        <v>28</v>
      </c>
      <c r="U162" s="8" t="s">
        <v>29</v>
      </c>
      <c r="V162" s="8" t="s">
        <v>30</v>
      </c>
      <c r="W162" s="8" t="s">
        <v>31</v>
      </c>
      <c r="X162" s="8" t="s">
        <v>32</v>
      </c>
      <c r="Y162" s="8" t="s">
        <v>33</v>
      </c>
      <c r="Z162" s="8" t="s">
        <v>34</v>
      </c>
      <c r="AA162" s="8" t="s">
        <v>35</v>
      </c>
      <c r="AB162" s="8" t="s">
        <v>36</v>
      </c>
      <c r="AC162" s="8" t="s">
        <v>37</v>
      </c>
      <c r="AD162" s="8" t="s">
        <v>38</v>
      </c>
      <c r="AE162" s="8" t="s">
        <v>39</v>
      </c>
      <c r="AF162" s="8" t="s">
        <v>40</v>
      </c>
      <c r="AG162" s="8" t="s">
        <v>41</v>
      </c>
      <c r="AH162" s="33" t="s">
        <v>42</v>
      </c>
      <c r="AI162" s="33" t="s">
        <v>43</v>
      </c>
      <c r="AJ162" s="33" t="s">
        <v>44</v>
      </c>
      <c r="AK162" s="33" t="s">
        <v>45</v>
      </c>
      <c r="AL162" s="33" t="s">
        <v>46</v>
      </c>
      <c r="AM162" s="33" t="s">
        <v>47</v>
      </c>
      <c r="AN162" s="33" t="s">
        <v>48</v>
      </c>
      <c r="AO162" s="33"/>
      <c r="AP162" s="32"/>
    </row>
    <row r="163" spans="1:42" ht="33">
      <c r="A163" s="88"/>
      <c r="B163" s="95"/>
      <c r="C163" s="8" t="s">
        <v>49</v>
      </c>
      <c r="D163" s="8"/>
      <c r="E163" s="5"/>
      <c r="F163" s="13" t="s">
        <v>50</v>
      </c>
      <c r="G163" s="13" t="s">
        <v>51</v>
      </c>
      <c r="H163" s="13"/>
      <c r="I163" s="13" t="s">
        <v>52</v>
      </c>
      <c r="J163" s="13" t="s">
        <v>53</v>
      </c>
      <c r="K163" s="13" t="s">
        <v>54</v>
      </c>
      <c r="L163" s="13" t="s">
        <v>55</v>
      </c>
      <c r="M163" s="13" t="s">
        <v>56</v>
      </c>
      <c r="N163" s="13" t="s">
        <v>57</v>
      </c>
      <c r="O163" s="13" t="s">
        <v>58</v>
      </c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34"/>
      <c r="AD163" s="13"/>
      <c r="AE163" s="13" t="s">
        <v>57</v>
      </c>
      <c r="AF163" s="13"/>
      <c r="AG163" s="13"/>
      <c r="AH163" s="13" t="s">
        <v>59</v>
      </c>
      <c r="AI163" s="13" t="s">
        <v>60</v>
      </c>
      <c r="AJ163" s="13" t="s">
        <v>61</v>
      </c>
      <c r="AK163" s="13" t="s">
        <v>62</v>
      </c>
      <c r="AL163" s="13"/>
      <c r="AM163" s="13"/>
      <c r="AN163" s="13"/>
      <c r="AO163" s="34"/>
      <c r="AP163" s="8"/>
    </row>
    <row r="164" spans="1:42" ht="16.5">
      <c r="A164" s="88"/>
      <c r="B164" s="95"/>
      <c r="C164" s="17" t="s">
        <v>63</v>
      </c>
      <c r="D164" s="17"/>
      <c r="E164" s="18">
        <v>27500</v>
      </c>
      <c r="F164" s="18">
        <v>150</v>
      </c>
      <c r="G164" s="18">
        <v>100</v>
      </c>
      <c r="H164" s="18">
        <v>100</v>
      </c>
      <c r="I164" s="18">
        <v>75</v>
      </c>
      <c r="J164" s="18">
        <v>10</v>
      </c>
      <c r="K164" s="18">
        <v>30</v>
      </c>
      <c r="L164" s="18">
        <v>300</v>
      </c>
      <c r="M164" s="18">
        <v>300</v>
      </c>
      <c r="N164" s="13" t="s">
        <v>64</v>
      </c>
      <c r="O164" s="18">
        <v>550</v>
      </c>
      <c r="P164" s="18">
        <v>700</v>
      </c>
      <c r="Q164" s="13">
        <v>7350</v>
      </c>
      <c r="R164" s="18">
        <v>500</v>
      </c>
      <c r="S164" s="18">
        <v>100</v>
      </c>
      <c r="T164" s="18">
        <v>75</v>
      </c>
      <c r="U164" s="18">
        <v>250</v>
      </c>
      <c r="V164" s="13" t="s">
        <v>64</v>
      </c>
      <c r="W164" s="18">
        <v>75</v>
      </c>
      <c r="X164" s="13" t="s">
        <v>64</v>
      </c>
      <c r="Y164" s="18">
        <v>1000</v>
      </c>
      <c r="Z164" s="13" t="s">
        <v>64</v>
      </c>
      <c r="AA164" s="13" t="s">
        <v>64</v>
      </c>
      <c r="AB164" s="13" t="s">
        <v>64</v>
      </c>
      <c r="AC164" s="13" t="s">
        <v>64</v>
      </c>
      <c r="AD164" s="13">
        <v>25</v>
      </c>
      <c r="AE164" s="13" t="s">
        <v>64</v>
      </c>
      <c r="AF164" s="13">
        <v>200</v>
      </c>
      <c r="AG164" s="13" t="s">
        <v>64</v>
      </c>
      <c r="AH164" s="18">
        <v>650</v>
      </c>
      <c r="AI164" s="18">
        <v>500</v>
      </c>
      <c r="AJ164" s="13" t="s">
        <v>64</v>
      </c>
      <c r="AK164" s="13" t="s">
        <v>64</v>
      </c>
      <c r="AL164" s="13">
        <v>300</v>
      </c>
      <c r="AM164" s="18">
        <v>100</v>
      </c>
      <c r="AN164" s="18">
        <v>500</v>
      </c>
      <c r="AO164" s="19">
        <f>SUM(E164:AN164)</f>
        <v>41440</v>
      </c>
      <c r="AP164" s="95">
        <f>AO164+AO166</f>
        <v>42590</v>
      </c>
    </row>
    <row r="165" spans="1:42" ht="16.5">
      <c r="A165" s="88"/>
      <c r="B165" s="95"/>
      <c r="C165" s="17"/>
      <c r="D165" s="17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7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20"/>
      <c r="AP165" s="95"/>
    </row>
    <row r="166" spans="1:42" ht="16.5">
      <c r="A166" s="88"/>
      <c r="B166" s="95"/>
      <c r="C166" s="17" t="s">
        <v>65</v>
      </c>
      <c r="D166" s="17"/>
      <c r="E166" s="13" t="s">
        <v>64</v>
      </c>
      <c r="F166" s="13" t="s">
        <v>64</v>
      </c>
      <c r="G166" s="13" t="s">
        <v>64</v>
      </c>
      <c r="H166" s="13" t="s">
        <v>64</v>
      </c>
      <c r="I166" s="13" t="s">
        <v>64</v>
      </c>
      <c r="J166" s="13" t="s">
        <v>64</v>
      </c>
      <c r="K166" s="13" t="s">
        <v>64</v>
      </c>
      <c r="L166" s="13" t="s">
        <v>64</v>
      </c>
      <c r="M166" s="13" t="s">
        <v>64</v>
      </c>
      <c r="N166" s="13" t="s">
        <v>64</v>
      </c>
      <c r="O166" s="13" t="s">
        <v>64</v>
      </c>
      <c r="P166" s="13" t="s">
        <v>64</v>
      </c>
      <c r="Q166" s="13" t="s">
        <v>64</v>
      </c>
      <c r="R166" s="13" t="s">
        <v>64</v>
      </c>
      <c r="S166" s="13" t="s">
        <v>64</v>
      </c>
      <c r="T166" s="13" t="s">
        <v>64</v>
      </c>
      <c r="U166" s="13" t="s">
        <v>64</v>
      </c>
      <c r="V166" s="13" t="s">
        <v>64</v>
      </c>
      <c r="W166" s="13" t="s">
        <v>64</v>
      </c>
      <c r="X166" s="13" t="s">
        <v>64</v>
      </c>
      <c r="Y166" s="13" t="s">
        <v>64</v>
      </c>
      <c r="Z166" s="13" t="s">
        <v>64</v>
      </c>
      <c r="AA166" s="13" t="s">
        <v>64</v>
      </c>
      <c r="AB166" s="13" t="s">
        <v>64</v>
      </c>
      <c r="AC166" s="13" t="s">
        <v>64</v>
      </c>
      <c r="AD166" s="13" t="s">
        <v>64</v>
      </c>
      <c r="AE166" s="13" t="s">
        <v>64</v>
      </c>
      <c r="AF166" s="13" t="s">
        <v>64</v>
      </c>
      <c r="AG166" s="13" t="s">
        <v>64</v>
      </c>
      <c r="AH166" s="13">
        <v>650</v>
      </c>
      <c r="AI166" s="13">
        <v>500</v>
      </c>
      <c r="AJ166" s="13" t="s">
        <v>64</v>
      </c>
      <c r="AK166" s="13" t="s">
        <v>64</v>
      </c>
      <c r="AL166" s="13" t="s">
        <v>64</v>
      </c>
      <c r="AM166" s="13" t="s">
        <v>64</v>
      </c>
      <c r="AN166" s="13" t="s">
        <v>64</v>
      </c>
      <c r="AO166" s="19">
        <f>SUM(E166:AN166)</f>
        <v>1150</v>
      </c>
      <c r="AP166" s="95"/>
    </row>
    <row r="167" spans="1:42" ht="16.5" customHeight="1">
      <c r="A167" s="88"/>
      <c r="B167" s="95"/>
      <c r="C167" s="17"/>
      <c r="D167" s="17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7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20"/>
      <c r="AP167" s="32"/>
    </row>
    <row r="168" spans="1:42" ht="16.5" customHeight="1">
      <c r="A168" s="88"/>
      <c r="B168" s="95"/>
      <c r="C168" s="17" t="s">
        <v>66</v>
      </c>
      <c r="D168" s="17"/>
      <c r="E168" s="18">
        <v>27500</v>
      </c>
      <c r="F168" s="18">
        <v>150</v>
      </c>
      <c r="G168" s="18">
        <v>100</v>
      </c>
      <c r="H168" s="18">
        <v>100</v>
      </c>
      <c r="I168" s="18">
        <v>75</v>
      </c>
      <c r="J168" s="18">
        <v>10</v>
      </c>
      <c r="K168" s="18">
        <v>30</v>
      </c>
      <c r="L168" s="13" t="s">
        <v>64</v>
      </c>
      <c r="M168" s="13" t="s">
        <v>64</v>
      </c>
      <c r="N168" s="13" t="s">
        <v>64</v>
      </c>
      <c r="O168" s="18">
        <v>550</v>
      </c>
      <c r="P168" s="18">
        <v>700</v>
      </c>
      <c r="Q168" s="13">
        <v>7350</v>
      </c>
      <c r="R168" s="18">
        <v>500</v>
      </c>
      <c r="S168" s="13" t="s">
        <v>64</v>
      </c>
      <c r="T168" s="18">
        <v>75</v>
      </c>
      <c r="U168" s="18">
        <v>250</v>
      </c>
      <c r="V168" s="13" t="s">
        <v>64</v>
      </c>
      <c r="W168" s="18">
        <v>75</v>
      </c>
      <c r="X168" s="13" t="s">
        <v>64</v>
      </c>
      <c r="Y168" s="18">
        <v>1000</v>
      </c>
      <c r="Z168" s="13" t="s">
        <v>64</v>
      </c>
      <c r="AA168" s="13" t="s">
        <v>64</v>
      </c>
      <c r="AB168" s="13" t="s">
        <v>64</v>
      </c>
      <c r="AC168" s="13" t="s">
        <v>64</v>
      </c>
      <c r="AD168" s="13">
        <v>25</v>
      </c>
      <c r="AE168" s="13" t="s">
        <v>64</v>
      </c>
      <c r="AF168" s="13">
        <v>200</v>
      </c>
      <c r="AG168" s="13" t="s">
        <v>64</v>
      </c>
      <c r="AH168" s="18">
        <v>650</v>
      </c>
      <c r="AI168" s="18">
        <v>500</v>
      </c>
      <c r="AJ168" s="13" t="s">
        <v>64</v>
      </c>
      <c r="AK168" s="13" t="s">
        <v>64</v>
      </c>
      <c r="AL168" s="13" t="s">
        <v>64</v>
      </c>
      <c r="AM168" s="13" t="s">
        <v>64</v>
      </c>
      <c r="AN168" s="13" t="s">
        <v>64</v>
      </c>
      <c r="AO168" s="19">
        <f>SUM(E168:AN168)</f>
        <v>39840</v>
      </c>
      <c r="AP168" s="95">
        <f>AO168+AO170</f>
        <v>41090</v>
      </c>
    </row>
    <row r="169" spans="1:42" ht="16.5">
      <c r="A169" s="88"/>
      <c r="B169" s="95"/>
      <c r="C169" s="17"/>
      <c r="D169" s="17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7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20"/>
      <c r="AP169" s="95"/>
    </row>
    <row r="170" spans="1:42" ht="16.5">
      <c r="A170" s="88"/>
      <c r="B170" s="95"/>
      <c r="C170" s="17" t="s">
        <v>67</v>
      </c>
      <c r="D170" s="17"/>
      <c r="E170" s="13" t="s">
        <v>64</v>
      </c>
      <c r="F170" s="13" t="s">
        <v>64</v>
      </c>
      <c r="G170" s="13" t="s">
        <v>64</v>
      </c>
      <c r="H170" s="13" t="s">
        <v>64</v>
      </c>
      <c r="I170" s="13" t="s">
        <v>64</v>
      </c>
      <c r="J170" s="13" t="s">
        <v>64</v>
      </c>
      <c r="K170" s="13" t="s">
        <v>64</v>
      </c>
      <c r="L170" s="13" t="s">
        <v>64</v>
      </c>
      <c r="M170" s="13" t="s">
        <v>64</v>
      </c>
      <c r="N170" s="13" t="s">
        <v>64</v>
      </c>
      <c r="O170" s="13" t="s">
        <v>64</v>
      </c>
      <c r="P170" s="13" t="s">
        <v>64</v>
      </c>
      <c r="Q170" s="13" t="s">
        <v>64</v>
      </c>
      <c r="R170" s="13" t="s">
        <v>64</v>
      </c>
      <c r="S170" s="13">
        <v>100</v>
      </c>
      <c r="T170" s="13" t="s">
        <v>64</v>
      </c>
      <c r="U170" s="13" t="s">
        <v>64</v>
      </c>
      <c r="V170" s="13" t="s">
        <v>64</v>
      </c>
      <c r="W170" s="13" t="s">
        <v>64</v>
      </c>
      <c r="X170" s="13" t="s">
        <v>64</v>
      </c>
      <c r="Y170" s="13" t="s">
        <v>64</v>
      </c>
      <c r="Z170" s="13" t="s">
        <v>64</v>
      </c>
      <c r="AA170" s="13" t="s">
        <v>64</v>
      </c>
      <c r="AB170" s="13" t="s">
        <v>64</v>
      </c>
      <c r="AC170" s="13" t="s">
        <v>64</v>
      </c>
      <c r="AD170" s="13" t="s">
        <v>64</v>
      </c>
      <c r="AE170" s="13" t="s">
        <v>64</v>
      </c>
      <c r="AF170" s="13" t="s">
        <v>64</v>
      </c>
      <c r="AG170" s="13" t="s">
        <v>64</v>
      </c>
      <c r="AH170" s="13">
        <v>650</v>
      </c>
      <c r="AI170" s="13">
        <v>500</v>
      </c>
      <c r="AJ170" s="13" t="s">
        <v>64</v>
      </c>
      <c r="AK170" s="13" t="s">
        <v>64</v>
      </c>
      <c r="AL170" s="13" t="s">
        <v>64</v>
      </c>
      <c r="AM170" s="13" t="s">
        <v>64</v>
      </c>
      <c r="AN170" s="13" t="s">
        <v>64</v>
      </c>
      <c r="AO170" s="19">
        <f>SUM(E170:AN170)</f>
        <v>1250</v>
      </c>
      <c r="AP170" s="95"/>
    </row>
    <row r="171" spans="1:42" ht="16.5">
      <c r="A171" s="88"/>
      <c r="B171" s="9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6"/>
      <c r="AI171" s="36"/>
      <c r="AJ171" s="36"/>
      <c r="AK171" s="36"/>
      <c r="AL171" s="36"/>
      <c r="AM171" s="36"/>
      <c r="AN171" s="36"/>
      <c r="AO171" s="20"/>
      <c r="AP171" s="32"/>
    </row>
    <row r="172" spans="1:42" ht="16.5">
      <c r="A172" s="88"/>
      <c r="B172" s="95"/>
      <c r="C172" s="17" t="s">
        <v>68</v>
      </c>
      <c r="D172" s="17"/>
      <c r="E172" s="18">
        <v>27500</v>
      </c>
      <c r="F172" s="18">
        <v>150</v>
      </c>
      <c r="G172" s="18">
        <v>100</v>
      </c>
      <c r="H172" s="18">
        <v>100</v>
      </c>
      <c r="I172" s="18">
        <v>75</v>
      </c>
      <c r="J172" s="18">
        <v>10</v>
      </c>
      <c r="K172" s="18">
        <v>30</v>
      </c>
      <c r="L172" s="13" t="s">
        <v>64</v>
      </c>
      <c r="M172" s="13" t="s">
        <v>64</v>
      </c>
      <c r="N172" s="13" t="s">
        <v>64</v>
      </c>
      <c r="O172" s="18">
        <v>550</v>
      </c>
      <c r="P172" s="18">
        <v>700</v>
      </c>
      <c r="Q172" s="13">
        <v>7350</v>
      </c>
      <c r="R172" s="18">
        <v>500</v>
      </c>
      <c r="S172" s="13" t="s">
        <v>64</v>
      </c>
      <c r="T172" s="18">
        <v>75</v>
      </c>
      <c r="U172" s="18">
        <v>250</v>
      </c>
      <c r="V172" s="13" t="s">
        <v>64</v>
      </c>
      <c r="W172" s="18">
        <v>75</v>
      </c>
      <c r="X172" s="13" t="s">
        <v>69</v>
      </c>
      <c r="Y172" s="18">
        <v>1000</v>
      </c>
      <c r="Z172" s="13" t="s">
        <v>69</v>
      </c>
      <c r="AA172" s="13" t="s">
        <v>69</v>
      </c>
      <c r="AB172" s="13" t="s">
        <v>64</v>
      </c>
      <c r="AC172" s="13" t="s">
        <v>69</v>
      </c>
      <c r="AD172" s="13">
        <v>25</v>
      </c>
      <c r="AE172" s="13" t="s">
        <v>64</v>
      </c>
      <c r="AF172" s="13">
        <v>200</v>
      </c>
      <c r="AG172" s="13" t="s">
        <v>64</v>
      </c>
      <c r="AH172" s="18">
        <v>650</v>
      </c>
      <c r="AI172" s="13">
        <v>500</v>
      </c>
      <c r="AJ172" s="13" t="s">
        <v>64</v>
      </c>
      <c r="AK172" s="13" t="s">
        <v>64</v>
      </c>
      <c r="AL172" s="13" t="s">
        <v>64</v>
      </c>
      <c r="AM172" s="13" t="s">
        <v>64</v>
      </c>
      <c r="AN172" s="13" t="s">
        <v>64</v>
      </c>
      <c r="AO172" s="19">
        <f>SUM(E172:AN172)</f>
        <v>39840</v>
      </c>
      <c r="AP172" s="95">
        <f>AO172+AO174</f>
        <v>41990</v>
      </c>
    </row>
    <row r="173" spans="1:42" ht="16.5">
      <c r="A173" s="88"/>
      <c r="B173" s="95"/>
      <c r="C173" s="17"/>
      <c r="D173" s="17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20"/>
      <c r="AP173" s="95"/>
    </row>
    <row r="174" spans="1:42" ht="16.5">
      <c r="A174" s="88"/>
      <c r="B174" s="95"/>
      <c r="C174" s="17" t="s">
        <v>70</v>
      </c>
      <c r="D174" s="17"/>
      <c r="E174" s="13" t="s">
        <v>64</v>
      </c>
      <c r="F174" s="13" t="s">
        <v>64</v>
      </c>
      <c r="G174" s="13" t="s">
        <v>64</v>
      </c>
      <c r="H174" s="13" t="s">
        <v>64</v>
      </c>
      <c r="I174" s="13" t="s">
        <v>64</v>
      </c>
      <c r="J174" s="13" t="s">
        <v>64</v>
      </c>
      <c r="K174" s="13" t="s">
        <v>64</v>
      </c>
      <c r="L174" s="13" t="s">
        <v>64</v>
      </c>
      <c r="M174" s="13" t="s">
        <v>64</v>
      </c>
      <c r="N174" s="13">
        <v>100</v>
      </c>
      <c r="O174" s="13" t="s">
        <v>64</v>
      </c>
      <c r="P174" s="13" t="s">
        <v>64</v>
      </c>
      <c r="Q174" s="13" t="s">
        <v>64</v>
      </c>
      <c r="R174" s="13" t="s">
        <v>64</v>
      </c>
      <c r="S174" s="13">
        <v>100</v>
      </c>
      <c r="T174" s="13" t="s">
        <v>64</v>
      </c>
      <c r="U174" s="13" t="s">
        <v>64</v>
      </c>
      <c r="V174" s="13" t="s">
        <v>69</v>
      </c>
      <c r="W174" s="13" t="s">
        <v>64</v>
      </c>
      <c r="X174" s="13" t="s">
        <v>69</v>
      </c>
      <c r="Y174" s="13" t="s">
        <v>64</v>
      </c>
      <c r="Z174" s="13" t="s">
        <v>64</v>
      </c>
      <c r="AA174" s="13" t="s">
        <v>64</v>
      </c>
      <c r="AB174" s="13" t="s">
        <v>64</v>
      </c>
      <c r="AC174" s="13" t="s">
        <v>64</v>
      </c>
      <c r="AD174" s="13" t="s">
        <v>64</v>
      </c>
      <c r="AE174" s="18">
        <v>100</v>
      </c>
      <c r="AF174" s="13" t="s">
        <v>64</v>
      </c>
      <c r="AG174" s="13" t="s">
        <v>64</v>
      </c>
      <c r="AH174" s="13">
        <v>650</v>
      </c>
      <c r="AI174" s="13">
        <v>500</v>
      </c>
      <c r="AJ174" s="18">
        <v>200</v>
      </c>
      <c r="AK174" s="18">
        <v>500</v>
      </c>
      <c r="AL174" s="13" t="s">
        <v>64</v>
      </c>
      <c r="AM174" s="13" t="s">
        <v>64</v>
      </c>
      <c r="AN174" s="13" t="s">
        <v>64</v>
      </c>
      <c r="AO174" s="19">
        <f>SUM(E174:AN174)</f>
        <v>2150</v>
      </c>
      <c r="AP174" s="95"/>
    </row>
    <row r="175" spans="1:42" ht="17.25" thickBot="1">
      <c r="A175" s="89"/>
      <c r="B175" s="128"/>
      <c r="C175" s="26"/>
      <c r="D175" s="26"/>
      <c r="E175" s="27"/>
      <c r="F175" s="27"/>
      <c r="G175" s="27"/>
      <c r="H175" s="27"/>
      <c r="I175" s="27"/>
      <c r="J175" s="27"/>
      <c r="K175" s="27"/>
      <c r="L175" s="27"/>
      <c r="M175" s="27"/>
      <c r="N175" s="28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8"/>
      <c r="AF175" s="27"/>
      <c r="AG175" s="27"/>
      <c r="AH175" s="27"/>
      <c r="AI175" s="27"/>
      <c r="AJ175" s="28"/>
      <c r="AK175" s="28"/>
      <c r="AL175" s="27"/>
      <c r="AM175" s="27"/>
      <c r="AN175" s="27"/>
      <c r="AO175" s="37"/>
      <c r="AP175" s="38">
        <f>AP164+AP168+AP172</f>
        <v>125670</v>
      </c>
    </row>
    <row r="176" spans="1:4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44"/>
    </row>
    <row r="177" spans="1:42" ht="15.75" thickBo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44"/>
    </row>
    <row r="178" spans="1:42" ht="16.5">
      <c r="A178" s="93" t="s">
        <v>1</v>
      </c>
      <c r="B178" s="94"/>
      <c r="C178" s="96" t="s">
        <v>2</v>
      </c>
      <c r="D178" s="96" t="s">
        <v>3</v>
      </c>
      <c r="E178" s="97" t="s">
        <v>4</v>
      </c>
      <c r="F178" s="100" t="s">
        <v>5</v>
      </c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94" t="s">
        <v>6</v>
      </c>
      <c r="AI178" s="94"/>
      <c r="AJ178" s="94"/>
      <c r="AK178" s="94"/>
      <c r="AL178" s="96" t="s">
        <v>7</v>
      </c>
      <c r="AM178" s="96"/>
      <c r="AN178" s="96"/>
      <c r="AO178" s="125" t="s">
        <v>8</v>
      </c>
      <c r="AP178" s="31"/>
    </row>
    <row r="179" spans="1:42" ht="16.5">
      <c r="A179" s="88"/>
      <c r="B179" s="95"/>
      <c r="C179" s="90"/>
      <c r="D179" s="90"/>
      <c r="E179" s="98"/>
      <c r="F179" s="106" t="s">
        <v>9</v>
      </c>
      <c r="G179" s="106"/>
      <c r="H179" s="106"/>
      <c r="I179" s="106"/>
      <c r="J179" s="106"/>
      <c r="K179" s="106"/>
      <c r="L179" s="106"/>
      <c r="M179" s="106"/>
      <c r="N179" s="106"/>
      <c r="O179" s="107" t="s">
        <v>10</v>
      </c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95"/>
      <c r="AI179" s="95"/>
      <c r="AJ179" s="95"/>
      <c r="AK179" s="95"/>
      <c r="AL179" s="90"/>
      <c r="AM179" s="90"/>
      <c r="AN179" s="90"/>
      <c r="AO179" s="107"/>
      <c r="AP179" s="32"/>
    </row>
    <row r="180" spans="1:42" ht="16.5" customHeight="1">
      <c r="A180" s="88"/>
      <c r="B180" s="95"/>
      <c r="C180" s="90"/>
      <c r="D180" s="90"/>
      <c r="E180" s="99"/>
      <c r="F180" s="5">
        <v>1</v>
      </c>
      <c r="G180" s="5">
        <v>2</v>
      </c>
      <c r="H180" s="5">
        <v>3</v>
      </c>
      <c r="I180" s="5">
        <v>4</v>
      </c>
      <c r="J180" s="5">
        <v>5</v>
      </c>
      <c r="K180" s="5">
        <v>6</v>
      </c>
      <c r="L180" s="5">
        <v>7</v>
      </c>
      <c r="M180" s="5">
        <v>8</v>
      </c>
      <c r="N180" s="5">
        <v>9</v>
      </c>
      <c r="O180" s="5">
        <v>1</v>
      </c>
      <c r="P180" s="5">
        <v>2</v>
      </c>
      <c r="Q180" s="5">
        <v>3</v>
      </c>
      <c r="R180" s="5">
        <v>4</v>
      </c>
      <c r="S180" s="5">
        <v>5</v>
      </c>
      <c r="T180" s="5">
        <v>6</v>
      </c>
      <c r="U180" s="5">
        <v>7</v>
      </c>
      <c r="V180" s="5">
        <v>8</v>
      </c>
      <c r="W180" s="5">
        <v>9</v>
      </c>
      <c r="X180" s="5">
        <v>10</v>
      </c>
      <c r="Y180" s="5">
        <v>11</v>
      </c>
      <c r="Z180" s="5">
        <v>12</v>
      </c>
      <c r="AA180" s="5">
        <v>13</v>
      </c>
      <c r="AB180" s="5">
        <v>14</v>
      </c>
      <c r="AC180" s="5">
        <v>15</v>
      </c>
      <c r="AD180" s="5">
        <v>16</v>
      </c>
      <c r="AE180" s="5">
        <v>17</v>
      </c>
      <c r="AF180" s="5">
        <v>18</v>
      </c>
      <c r="AG180" s="5">
        <v>19</v>
      </c>
      <c r="AH180" s="5">
        <v>1</v>
      </c>
      <c r="AI180" s="5">
        <v>2</v>
      </c>
      <c r="AJ180" s="5">
        <v>3</v>
      </c>
      <c r="AK180" s="5">
        <v>4</v>
      </c>
      <c r="AL180" s="5">
        <v>1</v>
      </c>
      <c r="AM180" s="5">
        <v>2</v>
      </c>
      <c r="AN180" s="5">
        <v>3</v>
      </c>
      <c r="AO180" s="5"/>
      <c r="AP180" s="32"/>
    </row>
    <row r="181" spans="1:42" ht="104.25" customHeight="1">
      <c r="A181" s="88">
        <v>10</v>
      </c>
      <c r="B181" s="90" t="s">
        <v>92</v>
      </c>
      <c r="C181" s="8" t="s">
        <v>93</v>
      </c>
      <c r="D181" s="8" t="s">
        <v>75</v>
      </c>
      <c r="E181" s="8"/>
      <c r="F181" s="8" t="s">
        <v>14</v>
      </c>
      <c r="G181" s="8" t="s">
        <v>15</v>
      </c>
      <c r="H181" s="8" t="s">
        <v>16</v>
      </c>
      <c r="I181" s="8" t="s">
        <v>17</v>
      </c>
      <c r="J181" s="8" t="s">
        <v>18</v>
      </c>
      <c r="K181" s="8" t="s">
        <v>19</v>
      </c>
      <c r="L181" s="8" t="s">
        <v>20</v>
      </c>
      <c r="M181" s="8" t="s">
        <v>21</v>
      </c>
      <c r="N181" s="8" t="s">
        <v>22</v>
      </c>
      <c r="O181" s="8" t="s">
        <v>23</v>
      </c>
      <c r="P181" s="8" t="s">
        <v>24</v>
      </c>
      <c r="Q181" s="8" t="s">
        <v>25</v>
      </c>
      <c r="R181" s="8" t="s">
        <v>26</v>
      </c>
      <c r="S181" s="8" t="s">
        <v>27</v>
      </c>
      <c r="T181" s="8" t="s">
        <v>28</v>
      </c>
      <c r="U181" s="8" t="s">
        <v>29</v>
      </c>
      <c r="V181" s="8" t="s">
        <v>30</v>
      </c>
      <c r="W181" s="8" t="s">
        <v>31</v>
      </c>
      <c r="X181" s="8" t="s">
        <v>32</v>
      </c>
      <c r="Y181" s="8" t="s">
        <v>33</v>
      </c>
      <c r="Z181" s="8" t="s">
        <v>34</v>
      </c>
      <c r="AA181" s="8" t="s">
        <v>35</v>
      </c>
      <c r="AB181" s="8" t="s">
        <v>36</v>
      </c>
      <c r="AC181" s="8" t="s">
        <v>37</v>
      </c>
      <c r="AD181" s="8" t="s">
        <v>38</v>
      </c>
      <c r="AE181" s="8" t="s">
        <v>39</v>
      </c>
      <c r="AF181" s="8" t="s">
        <v>40</v>
      </c>
      <c r="AG181" s="8" t="s">
        <v>41</v>
      </c>
      <c r="AH181" s="33" t="s">
        <v>42</v>
      </c>
      <c r="AI181" s="33" t="s">
        <v>43</v>
      </c>
      <c r="AJ181" s="33" t="s">
        <v>44</v>
      </c>
      <c r="AK181" s="33" t="s">
        <v>45</v>
      </c>
      <c r="AL181" s="33" t="s">
        <v>46</v>
      </c>
      <c r="AM181" s="33" t="s">
        <v>47</v>
      </c>
      <c r="AN181" s="33" t="s">
        <v>48</v>
      </c>
      <c r="AO181" s="33"/>
      <c r="AP181" s="32"/>
    </row>
    <row r="182" spans="1:42" ht="33">
      <c r="A182" s="88"/>
      <c r="B182" s="90"/>
      <c r="C182" s="8" t="s">
        <v>49</v>
      </c>
      <c r="D182" s="8"/>
      <c r="E182" s="5"/>
      <c r="F182" s="13" t="s">
        <v>50</v>
      </c>
      <c r="G182" s="13" t="s">
        <v>51</v>
      </c>
      <c r="H182" s="13"/>
      <c r="I182" s="13" t="s">
        <v>52</v>
      </c>
      <c r="J182" s="13" t="s">
        <v>53</v>
      </c>
      <c r="K182" s="13" t="s">
        <v>54</v>
      </c>
      <c r="L182" s="13" t="s">
        <v>55</v>
      </c>
      <c r="M182" s="13" t="s">
        <v>56</v>
      </c>
      <c r="N182" s="13" t="s">
        <v>57</v>
      </c>
      <c r="O182" s="13" t="s">
        <v>58</v>
      </c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34"/>
      <c r="AD182" s="13"/>
      <c r="AE182" s="13" t="s">
        <v>57</v>
      </c>
      <c r="AF182" s="13"/>
      <c r="AG182" s="13"/>
      <c r="AH182" s="13" t="s">
        <v>59</v>
      </c>
      <c r="AI182" s="13" t="s">
        <v>60</v>
      </c>
      <c r="AJ182" s="13" t="s">
        <v>61</v>
      </c>
      <c r="AK182" s="13" t="s">
        <v>62</v>
      </c>
      <c r="AL182" s="13"/>
      <c r="AM182" s="13"/>
      <c r="AN182" s="13"/>
      <c r="AO182" s="34"/>
      <c r="AP182" s="8"/>
    </row>
    <row r="183" spans="1:42" ht="16.5">
      <c r="A183" s="88"/>
      <c r="B183" s="90"/>
      <c r="C183" s="17" t="s">
        <v>63</v>
      </c>
      <c r="D183" s="17"/>
      <c r="E183" s="18">
        <v>55000</v>
      </c>
      <c r="F183" s="18">
        <v>150</v>
      </c>
      <c r="G183" s="18">
        <v>100</v>
      </c>
      <c r="H183" s="18">
        <v>100</v>
      </c>
      <c r="I183" s="18">
        <v>75</v>
      </c>
      <c r="J183" s="18">
        <v>10</v>
      </c>
      <c r="K183" s="18">
        <v>30</v>
      </c>
      <c r="L183" s="18">
        <v>300</v>
      </c>
      <c r="M183" s="18">
        <v>300</v>
      </c>
      <c r="N183" s="13" t="s">
        <v>64</v>
      </c>
      <c r="O183" s="18">
        <v>550</v>
      </c>
      <c r="P183" s="18">
        <v>700</v>
      </c>
      <c r="Q183" s="13">
        <v>5000</v>
      </c>
      <c r="R183" s="18">
        <v>15000</v>
      </c>
      <c r="S183" s="18">
        <v>100</v>
      </c>
      <c r="T183" s="18">
        <v>75</v>
      </c>
      <c r="U183" s="18">
        <v>250</v>
      </c>
      <c r="V183" s="13" t="s">
        <v>64</v>
      </c>
      <c r="W183" s="18">
        <v>75</v>
      </c>
      <c r="X183" s="13" t="s">
        <v>64</v>
      </c>
      <c r="Y183" s="18">
        <v>2000</v>
      </c>
      <c r="Z183" s="13" t="s">
        <v>64</v>
      </c>
      <c r="AA183" s="13" t="s">
        <v>64</v>
      </c>
      <c r="AB183" s="13" t="s">
        <v>64</v>
      </c>
      <c r="AC183" s="13" t="s">
        <v>64</v>
      </c>
      <c r="AD183" s="13">
        <v>25</v>
      </c>
      <c r="AE183" s="13" t="s">
        <v>64</v>
      </c>
      <c r="AF183" s="13">
        <v>250</v>
      </c>
      <c r="AG183" s="13" t="s">
        <v>64</v>
      </c>
      <c r="AH183" s="18">
        <v>1200</v>
      </c>
      <c r="AI183" s="18">
        <v>500</v>
      </c>
      <c r="AJ183" s="13" t="s">
        <v>64</v>
      </c>
      <c r="AK183" s="13" t="s">
        <v>64</v>
      </c>
      <c r="AL183" s="13">
        <v>5000</v>
      </c>
      <c r="AM183" s="18">
        <v>100</v>
      </c>
      <c r="AN183" s="18">
        <v>2500</v>
      </c>
      <c r="AO183" s="19">
        <f>SUM(E183:AN183)</f>
        <v>89390</v>
      </c>
      <c r="AP183" s="95">
        <f>AO183+AO185</f>
        <v>146090</v>
      </c>
    </row>
    <row r="184" spans="1:42" ht="16.5">
      <c r="A184" s="88"/>
      <c r="B184" s="90"/>
      <c r="C184" s="17"/>
      <c r="D184" s="17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7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20"/>
      <c r="AP184" s="95"/>
    </row>
    <row r="185" spans="1:42" ht="16.5">
      <c r="A185" s="88"/>
      <c r="B185" s="90"/>
      <c r="C185" s="17" t="s">
        <v>65</v>
      </c>
      <c r="D185" s="17"/>
      <c r="E185" s="13">
        <v>55000</v>
      </c>
      <c r="F185" s="13" t="s">
        <v>64</v>
      </c>
      <c r="G185" s="13" t="s">
        <v>64</v>
      </c>
      <c r="H185" s="13" t="s">
        <v>64</v>
      </c>
      <c r="I185" s="13" t="s">
        <v>64</v>
      </c>
      <c r="J185" s="13" t="s">
        <v>64</v>
      </c>
      <c r="K185" s="13" t="s">
        <v>64</v>
      </c>
      <c r="L185" s="13" t="s">
        <v>64</v>
      </c>
      <c r="M185" s="13" t="s">
        <v>64</v>
      </c>
      <c r="N185" s="13" t="s">
        <v>64</v>
      </c>
      <c r="O185" s="13" t="s">
        <v>64</v>
      </c>
      <c r="P185" s="13" t="s">
        <v>64</v>
      </c>
      <c r="Q185" s="13" t="s">
        <v>64</v>
      </c>
      <c r="R185" s="13" t="s">
        <v>64</v>
      </c>
      <c r="S185" s="13" t="s">
        <v>64</v>
      </c>
      <c r="T185" s="13" t="s">
        <v>64</v>
      </c>
      <c r="U185" s="13" t="s">
        <v>64</v>
      </c>
      <c r="V185" s="13" t="s">
        <v>64</v>
      </c>
      <c r="W185" s="13" t="s">
        <v>64</v>
      </c>
      <c r="X185" s="13" t="s">
        <v>64</v>
      </c>
      <c r="Y185" s="13" t="s">
        <v>64</v>
      </c>
      <c r="Z185" s="13" t="s">
        <v>64</v>
      </c>
      <c r="AA185" s="13" t="s">
        <v>64</v>
      </c>
      <c r="AB185" s="13" t="s">
        <v>64</v>
      </c>
      <c r="AC185" s="13" t="s">
        <v>64</v>
      </c>
      <c r="AD185" s="13" t="s">
        <v>64</v>
      </c>
      <c r="AE185" s="13" t="s">
        <v>64</v>
      </c>
      <c r="AF185" s="13" t="s">
        <v>64</v>
      </c>
      <c r="AG185" s="13" t="s">
        <v>64</v>
      </c>
      <c r="AH185" s="13">
        <v>1200</v>
      </c>
      <c r="AI185" s="13">
        <v>500</v>
      </c>
      <c r="AJ185" s="13" t="s">
        <v>64</v>
      </c>
      <c r="AK185" s="13" t="s">
        <v>64</v>
      </c>
      <c r="AL185" s="13" t="s">
        <v>64</v>
      </c>
      <c r="AM185" s="13" t="s">
        <v>64</v>
      </c>
      <c r="AN185" s="13" t="s">
        <v>64</v>
      </c>
      <c r="AO185" s="19">
        <f>SUM(E185:AN185)</f>
        <v>56700</v>
      </c>
      <c r="AP185" s="95"/>
    </row>
    <row r="186" spans="1:42" ht="16.5">
      <c r="A186" s="88"/>
      <c r="B186" s="90"/>
      <c r="C186" s="17"/>
      <c r="D186" s="17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7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20"/>
      <c r="AP186" s="32"/>
    </row>
    <row r="187" spans="1:42" ht="16.5">
      <c r="A187" s="88"/>
      <c r="B187" s="90"/>
      <c r="C187" s="17" t="s">
        <v>66</v>
      </c>
      <c r="D187" s="17"/>
      <c r="E187" s="18">
        <v>55000</v>
      </c>
      <c r="F187" s="18">
        <v>150</v>
      </c>
      <c r="G187" s="18">
        <v>100</v>
      </c>
      <c r="H187" s="18">
        <v>100</v>
      </c>
      <c r="I187" s="18">
        <v>75</v>
      </c>
      <c r="J187" s="18">
        <v>10</v>
      </c>
      <c r="K187" s="18">
        <v>30</v>
      </c>
      <c r="L187" s="13" t="s">
        <v>64</v>
      </c>
      <c r="M187" s="13" t="s">
        <v>64</v>
      </c>
      <c r="N187" s="13" t="s">
        <v>64</v>
      </c>
      <c r="O187" s="18">
        <v>550</v>
      </c>
      <c r="P187" s="18">
        <v>700</v>
      </c>
      <c r="Q187" s="13">
        <v>5000</v>
      </c>
      <c r="R187" s="18">
        <v>15000</v>
      </c>
      <c r="S187" s="13">
        <v>100</v>
      </c>
      <c r="T187" s="18">
        <v>75</v>
      </c>
      <c r="U187" s="18">
        <v>250</v>
      </c>
      <c r="V187" s="13" t="s">
        <v>64</v>
      </c>
      <c r="W187" s="18">
        <v>75</v>
      </c>
      <c r="X187" s="13" t="s">
        <v>64</v>
      </c>
      <c r="Y187" s="18">
        <v>2000</v>
      </c>
      <c r="Z187" s="13" t="s">
        <v>64</v>
      </c>
      <c r="AA187" s="13" t="s">
        <v>64</v>
      </c>
      <c r="AB187" s="13" t="s">
        <v>64</v>
      </c>
      <c r="AC187" s="13" t="s">
        <v>64</v>
      </c>
      <c r="AD187" s="13">
        <v>25</v>
      </c>
      <c r="AE187" s="13" t="s">
        <v>64</v>
      </c>
      <c r="AF187" s="13">
        <v>250</v>
      </c>
      <c r="AG187" s="13" t="s">
        <v>64</v>
      </c>
      <c r="AH187" s="18">
        <v>1200</v>
      </c>
      <c r="AI187" s="18">
        <v>500</v>
      </c>
      <c r="AJ187" s="13" t="s">
        <v>64</v>
      </c>
      <c r="AK187" s="13" t="s">
        <v>64</v>
      </c>
      <c r="AL187" s="13" t="s">
        <v>64</v>
      </c>
      <c r="AM187" s="13" t="s">
        <v>64</v>
      </c>
      <c r="AN187" s="13" t="s">
        <v>64</v>
      </c>
      <c r="AO187" s="19">
        <f>SUM(E187:AN187)</f>
        <v>81190</v>
      </c>
      <c r="AP187" s="95">
        <f>AO187+AO189</f>
        <v>140790</v>
      </c>
    </row>
    <row r="188" spans="1:42" ht="16.5">
      <c r="A188" s="88"/>
      <c r="B188" s="90"/>
      <c r="C188" s="17"/>
      <c r="D188" s="17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7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20"/>
      <c r="AP188" s="95"/>
    </row>
    <row r="189" spans="1:42" ht="16.5">
      <c r="A189" s="88"/>
      <c r="B189" s="90"/>
      <c r="C189" s="17" t="s">
        <v>67</v>
      </c>
      <c r="D189" s="17"/>
      <c r="E189" s="13">
        <v>55000</v>
      </c>
      <c r="F189" s="13" t="s">
        <v>64</v>
      </c>
      <c r="G189" s="13" t="s">
        <v>64</v>
      </c>
      <c r="H189" s="13" t="s">
        <v>64</v>
      </c>
      <c r="I189" s="13" t="s">
        <v>64</v>
      </c>
      <c r="J189" s="13" t="s">
        <v>64</v>
      </c>
      <c r="K189" s="13" t="s">
        <v>64</v>
      </c>
      <c r="L189" s="13" t="s">
        <v>64</v>
      </c>
      <c r="M189" s="13" t="s">
        <v>64</v>
      </c>
      <c r="N189" s="13">
        <v>100</v>
      </c>
      <c r="O189" s="13" t="s">
        <v>64</v>
      </c>
      <c r="P189" s="13" t="s">
        <v>64</v>
      </c>
      <c r="Q189" s="13" t="s">
        <v>64</v>
      </c>
      <c r="R189" s="13" t="s">
        <v>64</v>
      </c>
      <c r="S189" s="13" t="s">
        <v>64</v>
      </c>
      <c r="T189" s="13" t="s">
        <v>64</v>
      </c>
      <c r="U189" s="13" t="s">
        <v>64</v>
      </c>
      <c r="V189" s="13">
        <v>750</v>
      </c>
      <c r="W189" s="13" t="s">
        <v>64</v>
      </c>
      <c r="X189" s="13">
        <v>500</v>
      </c>
      <c r="Y189" s="13" t="s">
        <v>64</v>
      </c>
      <c r="Z189" s="13">
        <v>500</v>
      </c>
      <c r="AA189" s="13">
        <v>250</v>
      </c>
      <c r="AB189" s="13" t="s">
        <v>64</v>
      </c>
      <c r="AC189" s="13" t="s">
        <v>64</v>
      </c>
      <c r="AD189" s="13" t="s">
        <v>64</v>
      </c>
      <c r="AE189" s="13">
        <v>100</v>
      </c>
      <c r="AF189" s="13" t="s">
        <v>64</v>
      </c>
      <c r="AG189" s="13" t="s">
        <v>64</v>
      </c>
      <c r="AH189" s="13">
        <v>1200</v>
      </c>
      <c r="AI189" s="13">
        <v>500</v>
      </c>
      <c r="AJ189" s="13">
        <v>200</v>
      </c>
      <c r="AK189" s="13">
        <v>500</v>
      </c>
      <c r="AL189" s="13" t="s">
        <v>64</v>
      </c>
      <c r="AM189" s="13" t="s">
        <v>64</v>
      </c>
      <c r="AN189" s="13" t="s">
        <v>64</v>
      </c>
      <c r="AO189" s="19">
        <f>SUM(E189:AN189)</f>
        <v>59600</v>
      </c>
      <c r="AP189" s="95"/>
    </row>
    <row r="190" spans="1:42" ht="17.25" thickBot="1">
      <c r="A190" s="89"/>
      <c r="B190" s="91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8"/>
      <c r="AI190" s="48"/>
      <c r="AJ190" s="48"/>
      <c r="AK190" s="48"/>
      <c r="AL190" s="48"/>
      <c r="AM190" s="48"/>
      <c r="AN190" s="48"/>
      <c r="AO190" s="49"/>
      <c r="AP190" s="38">
        <f>AP183+AP187</f>
        <v>286880</v>
      </c>
    </row>
    <row r="191" spans="1:4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44"/>
    </row>
    <row r="192" spans="1:42" ht="15.75" thickBo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44"/>
    </row>
    <row r="193" spans="1:42" ht="16.5" customHeight="1">
      <c r="A193" s="93" t="s">
        <v>1</v>
      </c>
      <c r="B193" s="94"/>
      <c r="C193" s="96" t="s">
        <v>2</v>
      </c>
      <c r="D193" s="96" t="s">
        <v>3</v>
      </c>
      <c r="E193" s="97" t="s">
        <v>4</v>
      </c>
      <c r="F193" s="100" t="s">
        <v>5</v>
      </c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94" t="s">
        <v>6</v>
      </c>
      <c r="AI193" s="94"/>
      <c r="AJ193" s="94"/>
      <c r="AK193" s="94"/>
      <c r="AL193" s="96" t="s">
        <v>7</v>
      </c>
      <c r="AM193" s="96"/>
      <c r="AN193" s="96"/>
      <c r="AO193" s="125" t="s">
        <v>8</v>
      </c>
      <c r="AP193" s="31"/>
    </row>
    <row r="194" spans="1:42" ht="16.5" customHeight="1">
      <c r="A194" s="88"/>
      <c r="B194" s="95"/>
      <c r="C194" s="90"/>
      <c r="D194" s="90"/>
      <c r="E194" s="98"/>
      <c r="F194" s="106" t="s">
        <v>9</v>
      </c>
      <c r="G194" s="106"/>
      <c r="H194" s="106"/>
      <c r="I194" s="106"/>
      <c r="J194" s="106"/>
      <c r="K194" s="106"/>
      <c r="L194" s="106"/>
      <c r="M194" s="106"/>
      <c r="N194" s="106"/>
      <c r="O194" s="107" t="s">
        <v>10</v>
      </c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95"/>
      <c r="AI194" s="95"/>
      <c r="AJ194" s="95"/>
      <c r="AK194" s="95"/>
      <c r="AL194" s="90"/>
      <c r="AM194" s="90"/>
      <c r="AN194" s="90"/>
      <c r="AO194" s="107"/>
      <c r="AP194" s="32"/>
    </row>
    <row r="195" spans="1:42" ht="16.5">
      <c r="A195" s="88"/>
      <c r="B195" s="95"/>
      <c r="C195" s="90"/>
      <c r="D195" s="90"/>
      <c r="E195" s="99"/>
      <c r="F195" s="5">
        <v>1</v>
      </c>
      <c r="G195" s="5">
        <v>2</v>
      </c>
      <c r="H195" s="5">
        <v>3</v>
      </c>
      <c r="I195" s="5">
        <v>4</v>
      </c>
      <c r="J195" s="5">
        <v>5</v>
      </c>
      <c r="K195" s="5">
        <v>6</v>
      </c>
      <c r="L195" s="5">
        <v>7</v>
      </c>
      <c r="M195" s="5">
        <v>8</v>
      </c>
      <c r="N195" s="5">
        <v>9</v>
      </c>
      <c r="O195" s="5">
        <v>1</v>
      </c>
      <c r="P195" s="5">
        <v>2</v>
      </c>
      <c r="Q195" s="5">
        <v>3</v>
      </c>
      <c r="R195" s="5">
        <v>4</v>
      </c>
      <c r="S195" s="5">
        <v>5</v>
      </c>
      <c r="T195" s="5">
        <v>6</v>
      </c>
      <c r="U195" s="5">
        <v>7</v>
      </c>
      <c r="V195" s="5">
        <v>8</v>
      </c>
      <c r="W195" s="5">
        <v>9</v>
      </c>
      <c r="X195" s="5">
        <v>10</v>
      </c>
      <c r="Y195" s="5">
        <v>11</v>
      </c>
      <c r="Z195" s="5">
        <v>12</v>
      </c>
      <c r="AA195" s="5">
        <v>13</v>
      </c>
      <c r="AB195" s="5">
        <v>14</v>
      </c>
      <c r="AC195" s="5">
        <v>15</v>
      </c>
      <c r="AD195" s="5">
        <v>16</v>
      </c>
      <c r="AE195" s="5">
        <v>17</v>
      </c>
      <c r="AF195" s="5">
        <v>18</v>
      </c>
      <c r="AG195" s="5">
        <v>19</v>
      </c>
      <c r="AH195" s="5">
        <v>1</v>
      </c>
      <c r="AI195" s="5">
        <v>2</v>
      </c>
      <c r="AJ195" s="5">
        <v>3</v>
      </c>
      <c r="AK195" s="5">
        <v>4</v>
      </c>
      <c r="AL195" s="5">
        <v>1</v>
      </c>
      <c r="AM195" s="5">
        <v>2</v>
      </c>
      <c r="AN195" s="5">
        <v>3</v>
      </c>
      <c r="AO195" s="5"/>
      <c r="AP195" s="32"/>
    </row>
    <row r="196" spans="1:42" ht="99">
      <c r="A196" s="88">
        <v>11</v>
      </c>
      <c r="B196" s="90" t="s">
        <v>94</v>
      </c>
      <c r="C196" s="8" t="s">
        <v>95</v>
      </c>
      <c r="D196" s="8" t="s">
        <v>75</v>
      </c>
      <c r="E196" s="8"/>
      <c r="F196" s="8" t="s">
        <v>14</v>
      </c>
      <c r="G196" s="8" t="s">
        <v>15</v>
      </c>
      <c r="H196" s="8" t="s">
        <v>16</v>
      </c>
      <c r="I196" s="8" t="s">
        <v>17</v>
      </c>
      <c r="J196" s="8" t="s">
        <v>18</v>
      </c>
      <c r="K196" s="8" t="s">
        <v>19</v>
      </c>
      <c r="L196" s="8" t="s">
        <v>20</v>
      </c>
      <c r="M196" s="8" t="s">
        <v>21</v>
      </c>
      <c r="N196" s="8" t="s">
        <v>22</v>
      </c>
      <c r="O196" s="8" t="s">
        <v>23</v>
      </c>
      <c r="P196" s="8" t="s">
        <v>24</v>
      </c>
      <c r="Q196" s="8" t="s">
        <v>25</v>
      </c>
      <c r="R196" s="8" t="s">
        <v>26</v>
      </c>
      <c r="S196" s="8" t="s">
        <v>27</v>
      </c>
      <c r="T196" s="8" t="s">
        <v>28</v>
      </c>
      <c r="U196" s="8" t="s">
        <v>29</v>
      </c>
      <c r="V196" s="8" t="s">
        <v>30</v>
      </c>
      <c r="W196" s="8" t="s">
        <v>31</v>
      </c>
      <c r="X196" s="8" t="s">
        <v>32</v>
      </c>
      <c r="Y196" s="8" t="s">
        <v>33</v>
      </c>
      <c r="Z196" s="8" t="s">
        <v>34</v>
      </c>
      <c r="AA196" s="8" t="s">
        <v>35</v>
      </c>
      <c r="AB196" s="8" t="s">
        <v>36</v>
      </c>
      <c r="AC196" s="8" t="s">
        <v>37</v>
      </c>
      <c r="AD196" s="8" t="s">
        <v>38</v>
      </c>
      <c r="AE196" s="8" t="s">
        <v>39</v>
      </c>
      <c r="AF196" s="8" t="s">
        <v>40</v>
      </c>
      <c r="AG196" s="8" t="s">
        <v>41</v>
      </c>
      <c r="AH196" s="33" t="s">
        <v>42</v>
      </c>
      <c r="AI196" s="33" t="s">
        <v>43</v>
      </c>
      <c r="AJ196" s="33" t="s">
        <v>44</v>
      </c>
      <c r="AK196" s="33" t="s">
        <v>45</v>
      </c>
      <c r="AL196" s="33" t="s">
        <v>46</v>
      </c>
      <c r="AM196" s="33" t="s">
        <v>47</v>
      </c>
      <c r="AN196" s="33" t="s">
        <v>48</v>
      </c>
      <c r="AO196" s="33"/>
      <c r="AP196" s="32"/>
    </row>
    <row r="197" spans="1:42" ht="33">
      <c r="A197" s="88"/>
      <c r="B197" s="90"/>
      <c r="C197" s="8" t="s">
        <v>49</v>
      </c>
      <c r="D197" s="8"/>
      <c r="E197" s="5"/>
      <c r="F197" s="13" t="s">
        <v>50</v>
      </c>
      <c r="G197" s="13" t="s">
        <v>51</v>
      </c>
      <c r="H197" s="13"/>
      <c r="I197" s="13" t="s">
        <v>52</v>
      </c>
      <c r="J197" s="13" t="s">
        <v>53</v>
      </c>
      <c r="K197" s="13" t="s">
        <v>54</v>
      </c>
      <c r="L197" s="13" t="s">
        <v>55</v>
      </c>
      <c r="M197" s="13" t="s">
        <v>56</v>
      </c>
      <c r="N197" s="13" t="s">
        <v>57</v>
      </c>
      <c r="O197" s="13" t="s">
        <v>58</v>
      </c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34"/>
      <c r="AD197" s="13"/>
      <c r="AE197" s="13" t="s">
        <v>57</v>
      </c>
      <c r="AF197" s="13"/>
      <c r="AG197" s="13"/>
      <c r="AH197" s="13" t="s">
        <v>59</v>
      </c>
      <c r="AI197" s="13" t="s">
        <v>60</v>
      </c>
      <c r="AJ197" s="13" t="s">
        <v>61</v>
      </c>
      <c r="AK197" s="13" t="s">
        <v>62</v>
      </c>
      <c r="AL197" s="13"/>
      <c r="AM197" s="13"/>
      <c r="AN197" s="13"/>
      <c r="AO197" s="34"/>
      <c r="AP197" s="8"/>
    </row>
    <row r="198" spans="1:42" ht="16.5">
      <c r="A198" s="88"/>
      <c r="B198" s="90"/>
      <c r="C198" s="17" t="s">
        <v>63</v>
      </c>
      <c r="D198" s="17"/>
      <c r="E198" s="18">
        <v>55000</v>
      </c>
      <c r="F198" s="18">
        <v>150</v>
      </c>
      <c r="G198" s="18">
        <v>100</v>
      </c>
      <c r="H198" s="18">
        <v>100</v>
      </c>
      <c r="I198" s="18">
        <v>75</v>
      </c>
      <c r="J198" s="18">
        <v>10</v>
      </c>
      <c r="K198" s="18">
        <v>30</v>
      </c>
      <c r="L198" s="18">
        <v>300</v>
      </c>
      <c r="M198" s="18">
        <v>300</v>
      </c>
      <c r="N198" s="13" t="s">
        <v>64</v>
      </c>
      <c r="O198" s="18">
        <v>550</v>
      </c>
      <c r="P198" s="18">
        <v>700</v>
      </c>
      <c r="Q198" s="13">
        <v>5000</v>
      </c>
      <c r="R198" s="18">
        <v>15000</v>
      </c>
      <c r="S198" s="18">
        <v>100</v>
      </c>
      <c r="T198" s="18">
        <v>75</v>
      </c>
      <c r="U198" s="18">
        <v>250</v>
      </c>
      <c r="V198" s="13" t="s">
        <v>64</v>
      </c>
      <c r="W198" s="18">
        <v>75</v>
      </c>
      <c r="X198" s="13" t="s">
        <v>64</v>
      </c>
      <c r="Y198" s="18">
        <v>2000</v>
      </c>
      <c r="Z198" s="13" t="s">
        <v>64</v>
      </c>
      <c r="AA198" s="13" t="s">
        <v>64</v>
      </c>
      <c r="AB198" s="13" t="s">
        <v>64</v>
      </c>
      <c r="AC198" s="13" t="s">
        <v>64</v>
      </c>
      <c r="AD198" s="13">
        <v>25</v>
      </c>
      <c r="AE198" s="13" t="s">
        <v>64</v>
      </c>
      <c r="AF198" s="13">
        <v>250</v>
      </c>
      <c r="AG198" s="13" t="s">
        <v>64</v>
      </c>
      <c r="AH198" s="18">
        <v>1200</v>
      </c>
      <c r="AI198" s="18">
        <v>500</v>
      </c>
      <c r="AJ198" s="13" t="s">
        <v>64</v>
      </c>
      <c r="AK198" s="13" t="s">
        <v>64</v>
      </c>
      <c r="AL198" s="13">
        <v>5000</v>
      </c>
      <c r="AM198" s="18">
        <v>100</v>
      </c>
      <c r="AN198" s="18">
        <v>2500</v>
      </c>
      <c r="AO198" s="19">
        <f>SUM(E198:AN198)</f>
        <v>89390</v>
      </c>
      <c r="AP198" s="95">
        <f>AO198+AO200</f>
        <v>151090</v>
      </c>
    </row>
    <row r="199" spans="1:42" ht="16.5">
      <c r="A199" s="88"/>
      <c r="B199" s="90"/>
      <c r="C199" s="17"/>
      <c r="D199" s="17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7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20"/>
      <c r="AP199" s="95"/>
    </row>
    <row r="200" spans="1:42" ht="16.5">
      <c r="A200" s="88"/>
      <c r="B200" s="90"/>
      <c r="C200" s="17" t="s">
        <v>65</v>
      </c>
      <c r="D200" s="17"/>
      <c r="E200" s="13">
        <v>55000</v>
      </c>
      <c r="F200" s="13" t="s">
        <v>64</v>
      </c>
      <c r="G200" s="13" t="s">
        <v>64</v>
      </c>
      <c r="H200" s="13" t="s">
        <v>64</v>
      </c>
      <c r="I200" s="13" t="s">
        <v>64</v>
      </c>
      <c r="J200" s="13" t="s">
        <v>64</v>
      </c>
      <c r="K200" s="13" t="s">
        <v>64</v>
      </c>
      <c r="L200" s="13" t="s">
        <v>64</v>
      </c>
      <c r="M200" s="13" t="s">
        <v>64</v>
      </c>
      <c r="N200" s="13" t="s">
        <v>64</v>
      </c>
      <c r="O200" s="13" t="s">
        <v>64</v>
      </c>
      <c r="P200" s="13" t="s">
        <v>64</v>
      </c>
      <c r="Q200" s="13">
        <v>5000</v>
      </c>
      <c r="R200" s="13" t="s">
        <v>64</v>
      </c>
      <c r="S200" s="13" t="s">
        <v>64</v>
      </c>
      <c r="T200" s="13" t="s">
        <v>64</v>
      </c>
      <c r="U200" s="13" t="s">
        <v>64</v>
      </c>
      <c r="V200" s="13" t="s">
        <v>64</v>
      </c>
      <c r="W200" s="13" t="s">
        <v>64</v>
      </c>
      <c r="X200" s="13" t="s">
        <v>64</v>
      </c>
      <c r="Y200" s="13" t="s">
        <v>64</v>
      </c>
      <c r="Z200" s="13" t="s">
        <v>64</v>
      </c>
      <c r="AA200" s="13" t="s">
        <v>64</v>
      </c>
      <c r="AB200" s="13" t="s">
        <v>64</v>
      </c>
      <c r="AC200" s="13" t="s">
        <v>64</v>
      </c>
      <c r="AD200" s="13" t="s">
        <v>64</v>
      </c>
      <c r="AE200" s="13" t="s">
        <v>64</v>
      </c>
      <c r="AF200" s="13" t="s">
        <v>64</v>
      </c>
      <c r="AG200" s="13" t="s">
        <v>64</v>
      </c>
      <c r="AH200" s="13">
        <v>1200</v>
      </c>
      <c r="AI200" s="13">
        <v>500</v>
      </c>
      <c r="AJ200" s="13" t="s">
        <v>64</v>
      </c>
      <c r="AK200" s="13" t="s">
        <v>64</v>
      </c>
      <c r="AL200" s="13" t="s">
        <v>64</v>
      </c>
      <c r="AM200" s="13" t="s">
        <v>64</v>
      </c>
      <c r="AN200" s="13" t="s">
        <v>64</v>
      </c>
      <c r="AO200" s="19">
        <f>SUM(E200:AN200)</f>
        <v>61700</v>
      </c>
      <c r="AP200" s="95"/>
    </row>
    <row r="201" spans="1:42" ht="16.5">
      <c r="A201" s="88"/>
      <c r="B201" s="90"/>
      <c r="C201" s="17"/>
      <c r="D201" s="17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7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20"/>
      <c r="AP201" s="32"/>
    </row>
    <row r="202" spans="1:42" ht="16.5">
      <c r="A202" s="88"/>
      <c r="B202" s="90"/>
      <c r="C202" s="17" t="s">
        <v>66</v>
      </c>
      <c r="D202" s="17"/>
      <c r="E202" s="18">
        <v>55000</v>
      </c>
      <c r="F202" s="18">
        <v>150</v>
      </c>
      <c r="G202" s="18">
        <v>100</v>
      </c>
      <c r="H202" s="18">
        <v>100</v>
      </c>
      <c r="I202" s="18">
        <v>75</v>
      </c>
      <c r="J202" s="18">
        <v>10</v>
      </c>
      <c r="K202" s="18">
        <v>30</v>
      </c>
      <c r="L202" s="13" t="s">
        <v>64</v>
      </c>
      <c r="M202" s="13" t="s">
        <v>64</v>
      </c>
      <c r="N202" s="13" t="s">
        <v>64</v>
      </c>
      <c r="O202" s="18">
        <v>550</v>
      </c>
      <c r="P202" s="18">
        <v>700</v>
      </c>
      <c r="Q202" s="13">
        <v>5000</v>
      </c>
      <c r="R202" s="18">
        <v>15000</v>
      </c>
      <c r="S202" s="13">
        <v>100</v>
      </c>
      <c r="T202" s="18">
        <v>75</v>
      </c>
      <c r="U202" s="18">
        <v>250</v>
      </c>
      <c r="V202" s="13" t="s">
        <v>64</v>
      </c>
      <c r="W202" s="18">
        <v>75</v>
      </c>
      <c r="X202" s="13" t="s">
        <v>64</v>
      </c>
      <c r="Y202" s="18">
        <v>2000</v>
      </c>
      <c r="Z202" s="13" t="s">
        <v>64</v>
      </c>
      <c r="AA202" s="13" t="s">
        <v>64</v>
      </c>
      <c r="AB202" s="13" t="s">
        <v>64</v>
      </c>
      <c r="AC202" s="13" t="s">
        <v>64</v>
      </c>
      <c r="AD202" s="13">
        <v>25</v>
      </c>
      <c r="AE202" s="13" t="s">
        <v>64</v>
      </c>
      <c r="AF202" s="13">
        <v>250</v>
      </c>
      <c r="AG202" s="13" t="s">
        <v>64</v>
      </c>
      <c r="AH202" s="18">
        <v>1200</v>
      </c>
      <c r="AI202" s="18">
        <v>500</v>
      </c>
      <c r="AJ202" s="13" t="s">
        <v>64</v>
      </c>
      <c r="AK202" s="13" t="s">
        <v>64</v>
      </c>
      <c r="AL202" s="13" t="s">
        <v>69</v>
      </c>
      <c r="AM202" s="13" t="s">
        <v>64</v>
      </c>
      <c r="AN202" s="13" t="s">
        <v>64</v>
      </c>
      <c r="AO202" s="19">
        <f>SUM(E202:AN202)</f>
        <v>81190</v>
      </c>
      <c r="AP202" s="95">
        <f>AO202+AO204</f>
        <v>145790</v>
      </c>
    </row>
    <row r="203" spans="1:42" ht="16.5">
      <c r="A203" s="88"/>
      <c r="B203" s="90"/>
      <c r="C203" s="17"/>
      <c r="D203" s="17"/>
      <c r="E203" s="13"/>
      <c r="F203" s="13"/>
      <c r="G203" s="13"/>
      <c r="H203" s="13"/>
      <c r="I203" s="13"/>
      <c r="J203" s="13"/>
      <c r="K203" s="13"/>
      <c r="L203" s="13"/>
      <c r="M203" s="13"/>
      <c r="O203" s="13"/>
      <c r="P203" s="13"/>
      <c r="Q203" s="17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20"/>
      <c r="AP203" s="95"/>
    </row>
    <row r="204" spans="1:42" ht="16.5">
      <c r="A204" s="88"/>
      <c r="B204" s="90"/>
      <c r="C204" s="17" t="s">
        <v>67</v>
      </c>
      <c r="D204" s="17"/>
      <c r="E204" s="13">
        <v>55000</v>
      </c>
      <c r="F204" s="13" t="s">
        <v>64</v>
      </c>
      <c r="G204" s="13" t="s">
        <v>64</v>
      </c>
      <c r="H204" s="13" t="s">
        <v>64</v>
      </c>
      <c r="I204" s="13" t="s">
        <v>64</v>
      </c>
      <c r="J204" s="13" t="s">
        <v>64</v>
      </c>
      <c r="K204" s="13" t="s">
        <v>64</v>
      </c>
      <c r="L204" s="13" t="s">
        <v>64</v>
      </c>
      <c r="M204" s="13" t="s">
        <v>64</v>
      </c>
      <c r="N204" s="18">
        <v>100</v>
      </c>
      <c r="O204" s="13" t="s">
        <v>64</v>
      </c>
      <c r="P204" s="13" t="s">
        <v>64</v>
      </c>
      <c r="Q204" s="13">
        <v>5000</v>
      </c>
      <c r="R204" s="13" t="s">
        <v>64</v>
      </c>
      <c r="S204" s="13" t="s">
        <v>64</v>
      </c>
      <c r="T204" s="13" t="s">
        <v>64</v>
      </c>
      <c r="U204" s="13" t="s">
        <v>64</v>
      </c>
      <c r="V204" s="13">
        <v>750</v>
      </c>
      <c r="W204" s="13" t="s">
        <v>64</v>
      </c>
      <c r="X204" s="13">
        <v>500</v>
      </c>
      <c r="Y204" s="13" t="s">
        <v>64</v>
      </c>
      <c r="Z204" s="13">
        <v>500</v>
      </c>
      <c r="AA204" s="13">
        <v>250</v>
      </c>
      <c r="AB204" s="13" t="s">
        <v>64</v>
      </c>
      <c r="AC204" s="13" t="s">
        <v>64</v>
      </c>
      <c r="AD204" s="13" t="s">
        <v>64</v>
      </c>
      <c r="AE204" s="13">
        <v>100</v>
      </c>
      <c r="AF204" s="13" t="s">
        <v>64</v>
      </c>
      <c r="AG204" s="13" t="s">
        <v>64</v>
      </c>
      <c r="AH204" s="13">
        <v>1200</v>
      </c>
      <c r="AI204" s="13">
        <v>500</v>
      </c>
      <c r="AJ204" s="13">
        <v>200</v>
      </c>
      <c r="AK204" s="13">
        <v>500</v>
      </c>
      <c r="AL204" s="13" t="s">
        <v>64</v>
      </c>
      <c r="AM204" s="13" t="s">
        <v>64</v>
      </c>
      <c r="AN204" s="13" t="s">
        <v>64</v>
      </c>
      <c r="AO204" s="19">
        <f>SUM(E204:AN204)</f>
        <v>64600</v>
      </c>
      <c r="AP204" s="95"/>
    </row>
    <row r="205" spans="1:42" ht="17.25" thickBot="1">
      <c r="A205" s="89"/>
      <c r="B205" s="91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8"/>
      <c r="AI205" s="48"/>
      <c r="AJ205" s="48"/>
      <c r="AK205" s="48"/>
      <c r="AL205" s="48"/>
      <c r="AM205" s="48"/>
      <c r="AN205" s="48"/>
      <c r="AO205" s="49"/>
      <c r="AP205" s="38">
        <f>AP198+AP202</f>
        <v>296880</v>
      </c>
    </row>
    <row r="206" spans="1:4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44"/>
    </row>
    <row r="207" spans="1:42" ht="15.75" thickBo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44"/>
    </row>
    <row r="208" spans="1:42" ht="16.5">
      <c r="A208" s="93" t="s">
        <v>1</v>
      </c>
      <c r="B208" s="94"/>
      <c r="C208" s="96" t="s">
        <v>2</v>
      </c>
      <c r="D208" s="96" t="s">
        <v>3</v>
      </c>
      <c r="E208" s="97" t="s">
        <v>4</v>
      </c>
      <c r="F208" s="100" t="s">
        <v>5</v>
      </c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1" t="s">
        <v>6</v>
      </c>
      <c r="AI208" s="101"/>
      <c r="AJ208" s="101"/>
      <c r="AK208" s="101"/>
      <c r="AL208" s="102" t="s">
        <v>7</v>
      </c>
      <c r="AM208" s="102"/>
      <c r="AN208" s="102"/>
      <c r="AO208" s="104" t="s">
        <v>8</v>
      </c>
      <c r="AP208" s="50"/>
    </row>
    <row r="209" spans="1:42" ht="16.5">
      <c r="A209" s="88"/>
      <c r="B209" s="95"/>
      <c r="C209" s="90"/>
      <c r="D209" s="90"/>
      <c r="E209" s="98"/>
      <c r="F209" s="106" t="s">
        <v>9</v>
      </c>
      <c r="G209" s="106"/>
      <c r="H209" s="106"/>
      <c r="I209" s="106"/>
      <c r="J209" s="106"/>
      <c r="K209" s="106"/>
      <c r="L209" s="106"/>
      <c r="M209" s="106"/>
      <c r="N209" s="106"/>
      <c r="O209" s="107" t="s">
        <v>10</v>
      </c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92"/>
      <c r="AI209" s="92"/>
      <c r="AJ209" s="92"/>
      <c r="AK209" s="92"/>
      <c r="AL209" s="103"/>
      <c r="AM209" s="103"/>
      <c r="AN209" s="103"/>
      <c r="AO209" s="105"/>
      <c r="AP209" s="51"/>
    </row>
    <row r="210" spans="1:42" ht="16.5">
      <c r="A210" s="88"/>
      <c r="B210" s="95"/>
      <c r="C210" s="90"/>
      <c r="D210" s="90"/>
      <c r="E210" s="99"/>
      <c r="F210" s="5">
        <v>1</v>
      </c>
      <c r="G210" s="5">
        <v>2</v>
      </c>
      <c r="H210" s="5">
        <v>3</v>
      </c>
      <c r="I210" s="5">
        <v>4</v>
      </c>
      <c r="J210" s="5">
        <v>5</v>
      </c>
      <c r="K210" s="5">
        <v>6</v>
      </c>
      <c r="L210" s="5">
        <v>7</v>
      </c>
      <c r="M210" s="5">
        <v>8</v>
      </c>
      <c r="N210" s="5">
        <v>9</v>
      </c>
      <c r="O210" s="5">
        <v>1</v>
      </c>
      <c r="P210" s="5">
        <v>2</v>
      </c>
      <c r="Q210" s="5">
        <v>3</v>
      </c>
      <c r="R210" s="5">
        <v>4</v>
      </c>
      <c r="S210" s="5">
        <v>5</v>
      </c>
      <c r="T210" s="5">
        <v>6</v>
      </c>
      <c r="U210" s="5">
        <v>7</v>
      </c>
      <c r="V210" s="5">
        <v>8</v>
      </c>
      <c r="W210" s="5">
        <v>9</v>
      </c>
      <c r="X210" s="5">
        <v>10</v>
      </c>
      <c r="Y210" s="5">
        <v>11</v>
      </c>
      <c r="Z210" s="5">
        <v>12</v>
      </c>
      <c r="AA210" s="5">
        <v>13</v>
      </c>
      <c r="AB210" s="5">
        <v>14</v>
      </c>
      <c r="AC210" s="5">
        <v>15</v>
      </c>
      <c r="AD210" s="5">
        <v>16</v>
      </c>
      <c r="AE210" s="5">
        <v>17</v>
      </c>
      <c r="AF210" s="5">
        <v>18</v>
      </c>
      <c r="AG210" s="5">
        <v>19</v>
      </c>
      <c r="AH210" s="6">
        <v>1</v>
      </c>
      <c r="AI210" s="6">
        <v>2</v>
      </c>
      <c r="AJ210" s="6">
        <v>3</v>
      </c>
      <c r="AK210" s="6">
        <v>4</v>
      </c>
      <c r="AL210" s="6">
        <v>1</v>
      </c>
      <c r="AM210" s="6">
        <v>2</v>
      </c>
      <c r="AN210" s="6">
        <v>3</v>
      </c>
      <c r="AO210" s="6"/>
      <c r="AP210" s="51"/>
    </row>
    <row r="211" spans="1:42" ht="99">
      <c r="A211" s="88">
        <v>12</v>
      </c>
      <c r="B211" s="90" t="s">
        <v>96</v>
      </c>
      <c r="C211" s="8" t="s">
        <v>97</v>
      </c>
      <c r="D211" s="8" t="s">
        <v>98</v>
      </c>
      <c r="E211" s="8"/>
      <c r="F211" s="8" t="s">
        <v>14</v>
      </c>
      <c r="G211" s="8" t="s">
        <v>15</v>
      </c>
      <c r="H211" s="8" t="s">
        <v>16</v>
      </c>
      <c r="I211" s="8" t="s">
        <v>17</v>
      </c>
      <c r="J211" s="8" t="s">
        <v>18</v>
      </c>
      <c r="K211" s="8" t="s">
        <v>19</v>
      </c>
      <c r="L211" s="8" t="s">
        <v>20</v>
      </c>
      <c r="M211" s="8" t="s">
        <v>21</v>
      </c>
      <c r="N211" s="8" t="s">
        <v>22</v>
      </c>
      <c r="O211" s="8" t="s">
        <v>23</v>
      </c>
      <c r="P211" s="8" t="s">
        <v>24</v>
      </c>
      <c r="Q211" s="8" t="s">
        <v>25</v>
      </c>
      <c r="R211" s="8" t="s">
        <v>26</v>
      </c>
      <c r="S211" s="8" t="s">
        <v>27</v>
      </c>
      <c r="T211" s="8" t="s">
        <v>28</v>
      </c>
      <c r="U211" s="8" t="s">
        <v>29</v>
      </c>
      <c r="V211" s="8" t="s">
        <v>30</v>
      </c>
      <c r="W211" s="8" t="s">
        <v>31</v>
      </c>
      <c r="X211" s="8" t="s">
        <v>32</v>
      </c>
      <c r="Y211" s="8" t="s">
        <v>33</v>
      </c>
      <c r="Z211" s="8" t="s">
        <v>34</v>
      </c>
      <c r="AA211" s="8" t="s">
        <v>35</v>
      </c>
      <c r="AB211" s="8" t="s">
        <v>36</v>
      </c>
      <c r="AC211" s="8" t="s">
        <v>37</v>
      </c>
      <c r="AD211" s="8" t="s">
        <v>38</v>
      </c>
      <c r="AE211" s="8" t="s">
        <v>39</v>
      </c>
      <c r="AF211" s="8" t="s">
        <v>40</v>
      </c>
      <c r="AG211" s="8" t="s">
        <v>41</v>
      </c>
      <c r="AH211" s="9" t="s">
        <v>42</v>
      </c>
      <c r="AI211" s="9" t="s">
        <v>43</v>
      </c>
      <c r="AJ211" s="9" t="s">
        <v>44</v>
      </c>
      <c r="AK211" s="9" t="s">
        <v>45</v>
      </c>
      <c r="AL211" s="9" t="s">
        <v>46</v>
      </c>
      <c r="AM211" s="9" t="s">
        <v>47</v>
      </c>
      <c r="AN211" s="9" t="s">
        <v>48</v>
      </c>
      <c r="AO211" s="9"/>
      <c r="AP211" s="51"/>
    </row>
    <row r="212" spans="1:42" ht="16.5" customHeight="1">
      <c r="A212" s="88"/>
      <c r="B212" s="90"/>
      <c r="C212" s="52" t="s">
        <v>49</v>
      </c>
      <c r="D212" s="8"/>
      <c r="E212" s="53"/>
      <c r="F212" s="14" t="s">
        <v>50</v>
      </c>
      <c r="G212" s="14" t="s">
        <v>51</v>
      </c>
      <c r="H212" s="14"/>
      <c r="I212" s="14" t="s">
        <v>52</v>
      </c>
      <c r="J212" s="14" t="s">
        <v>53</v>
      </c>
      <c r="K212" s="14" t="s">
        <v>54</v>
      </c>
      <c r="L212" s="14" t="s">
        <v>55</v>
      </c>
      <c r="M212" s="14" t="s">
        <v>56</v>
      </c>
      <c r="N212" s="14" t="s">
        <v>57</v>
      </c>
      <c r="O212" s="14" t="s">
        <v>58</v>
      </c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3"/>
      <c r="AA212" s="13"/>
      <c r="AB212" s="14"/>
      <c r="AC212" s="15"/>
      <c r="AD212" s="13"/>
      <c r="AE212" s="14" t="s">
        <v>57</v>
      </c>
      <c r="AF212" s="13"/>
      <c r="AG212" s="13"/>
      <c r="AH212" s="14" t="s">
        <v>59</v>
      </c>
      <c r="AI212" s="14" t="s">
        <v>60</v>
      </c>
      <c r="AJ212" s="14" t="s">
        <v>61</v>
      </c>
      <c r="AK212" s="14" t="s">
        <v>62</v>
      </c>
      <c r="AL212" s="14"/>
      <c r="AM212" s="14"/>
      <c r="AN212" s="14"/>
      <c r="AO212" s="15"/>
      <c r="AP212" s="8"/>
    </row>
    <row r="213" spans="1:42" ht="16.5">
      <c r="A213" s="88"/>
      <c r="B213" s="90"/>
      <c r="C213" s="17" t="s">
        <v>63</v>
      </c>
      <c r="D213" s="17"/>
      <c r="E213" s="18">
        <v>8000</v>
      </c>
      <c r="F213" s="18">
        <v>150</v>
      </c>
      <c r="G213" s="18">
        <v>100</v>
      </c>
      <c r="H213" s="18">
        <v>100</v>
      </c>
      <c r="I213" s="18">
        <v>75</v>
      </c>
      <c r="J213" s="18">
        <v>10</v>
      </c>
      <c r="K213" s="18">
        <v>30</v>
      </c>
      <c r="L213" s="18">
        <v>300</v>
      </c>
      <c r="M213" s="18">
        <v>300</v>
      </c>
      <c r="N213" s="13" t="s">
        <v>64</v>
      </c>
      <c r="O213" s="18">
        <v>250</v>
      </c>
      <c r="P213" s="18">
        <v>700</v>
      </c>
      <c r="Q213" s="13">
        <v>2500</v>
      </c>
      <c r="R213" s="18">
        <v>6000</v>
      </c>
      <c r="S213" s="18">
        <v>100</v>
      </c>
      <c r="T213" s="18">
        <v>75</v>
      </c>
      <c r="U213" s="18">
        <v>250</v>
      </c>
      <c r="V213" s="13" t="s">
        <v>64</v>
      </c>
      <c r="W213" s="18">
        <v>75</v>
      </c>
      <c r="X213" s="13" t="s">
        <v>64</v>
      </c>
      <c r="Y213" s="18">
        <v>2000</v>
      </c>
      <c r="Z213" s="13" t="s">
        <v>64</v>
      </c>
      <c r="AA213" s="13" t="s">
        <v>64</v>
      </c>
      <c r="AB213" s="13">
        <v>1500</v>
      </c>
      <c r="AC213" s="13">
        <v>500</v>
      </c>
      <c r="AD213" s="13">
        <v>25</v>
      </c>
      <c r="AE213" s="13" t="s">
        <v>64</v>
      </c>
      <c r="AF213" s="13">
        <v>200</v>
      </c>
      <c r="AG213" s="13" t="s">
        <v>64</v>
      </c>
      <c r="AH213" s="18">
        <v>1000</v>
      </c>
      <c r="AI213" s="18">
        <v>500</v>
      </c>
      <c r="AJ213" s="13" t="s">
        <v>64</v>
      </c>
      <c r="AK213" s="13" t="s">
        <v>64</v>
      </c>
      <c r="AL213" s="13">
        <v>300</v>
      </c>
      <c r="AM213" s="18">
        <v>100</v>
      </c>
      <c r="AN213" s="18">
        <v>2500</v>
      </c>
      <c r="AO213" s="19">
        <f>SUM(E213:AN213)</f>
        <v>27640</v>
      </c>
      <c r="AP213" s="92">
        <f>AO213+AO215</f>
        <v>29140</v>
      </c>
    </row>
    <row r="214" spans="1:42" ht="16.5" customHeight="1">
      <c r="A214" s="88"/>
      <c r="B214" s="90"/>
      <c r="C214" s="17"/>
      <c r="D214" s="17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7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20"/>
      <c r="AP214" s="92"/>
    </row>
    <row r="215" spans="1:42" ht="16.5" customHeight="1">
      <c r="A215" s="88"/>
      <c r="B215" s="90"/>
      <c r="C215" s="17" t="s">
        <v>65</v>
      </c>
      <c r="D215" s="17"/>
      <c r="E215" s="13" t="s">
        <v>64</v>
      </c>
      <c r="F215" s="13" t="s">
        <v>64</v>
      </c>
      <c r="G215" s="13" t="s">
        <v>64</v>
      </c>
      <c r="H215" s="13" t="s">
        <v>64</v>
      </c>
      <c r="I215" s="13" t="s">
        <v>64</v>
      </c>
      <c r="J215" s="13" t="s">
        <v>64</v>
      </c>
      <c r="K215" s="13" t="s">
        <v>64</v>
      </c>
      <c r="L215" s="13" t="s">
        <v>64</v>
      </c>
      <c r="M215" s="13" t="s">
        <v>64</v>
      </c>
      <c r="N215" s="13" t="s">
        <v>64</v>
      </c>
      <c r="O215" s="13" t="s">
        <v>64</v>
      </c>
      <c r="P215" s="13" t="s">
        <v>64</v>
      </c>
      <c r="Q215" s="13" t="s">
        <v>64</v>
      </c>
      <c r="R215" s="13" t="s">
        <v>64</v>
      </c>
      <c r="S215" s="13" t="s">
        <v>64</v>
      </c>
      <c r="T215" s="13" t="s">
        <v>64</v>
      </c>
      <c r="U215" s="13" t="s">
        <v>64</v>
      </c>
      <c r="V215" s="13" t="s">
        <v>64</v>
      </c>
      <c r="W215" s="13" t="s">
        <v>64</v>
      </c>
      <c r="X215" s="13" t="s">
        <v>64</v>
      </c>
      <c r="Y215" s="13" t="s">
        <v>64</v>
      </c>
      <c r="Z215" s="13" t="s">
        <v>64</v>
      </c>
      <c r="AA215" s="13" t="s">
        <v>64</v>
      </c>
      <c r="AB215" s="13" t="s">
        <v>64</v>
      </c>
      <c r="AC215" s="13" t="s">
        <v>64</v>
      </c>
      <c r="AD215" s="13" t="s">
        <v>64</v>
      </c>
      <c r="AE215" s="13" t="s">
        <v>64</v>
      </c>
      <c r="AF215" s="13" t="s">
        <v>64</v>
      </c>
      <c r="AG215" s="13" t="s">
        <v>64</v>
      </c>
      <c r="AH215" s="13">
        <v>1000</v>
      </c>
      <c r="AI215" s="18">
        <v>500</v>
      </c>
      <c r="AJ215" s="13" t="s">
        <v>64</v>
      </c>
      <c r="AK215" s="13" t="s">
        <v>64</v>
      </c>
      <c r="AL215" s="13" t="s">
        <v>64</v>
      </c>
      <c r="AM215" s="13" t="s">
        <v>64</v>
      </c>
      <c r="AN215" s="13" t="s">
        <v>64</v>
      </c>
      <c r="AO215" s="19">
        <f>SUM(E215:AN215)</f>
        <v>1500</v>
      </c>
      <c r="AP215" s="92"/>
    </row>
    <row r="216" spans="1:42" ht="16.5">
      <c r="A216" s="88"/>
      <c r="B216" s="90"/>
      <c r="C216" s="17"/>
      <c r="D216" s="17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7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20"/>
      <c r="AP216" s="51"/>
    </row>
    <row r="217" spans="1:42" ht="16.5">
      <c r="A217" s="88"/>
      <c r="B217" s="90"/>
      <c r="C217" s="17" t="s">
        <v>66</v>
      </c>
      <c r="D217" s="17"/>
      <c r="E217" s="18">
        <v>8000</v>
      </c>
      <c r="F217" s="18">
        <v>150</v>
      </c>
      <c r="G217" s="18">
        <v>100</v>
      </c>
      <c r="H217" s="18">
        <v>100</v>
      </c>
      <c r="I217" s="18">
        <v>75</v>
      </c>
      <c r="J217" s="18">
        <v>10</v>
      </c>
      <c r="K217" s="18">
        <v>30</v>
      </c>
      <c r="L217" s="13" t="s">
        <v>64</v>
      </c>
      <c r="M217" s="13" t="s">
        <v>64</v>
      </c>
      <c r="N217" s="13" t="s">
        <v>64</v>
      </c>
      <c r="O217" s="18">
        <v>250</v>
      </c>
      <c r="P217" s="18">
        <v>700</v>
      </c>
      <c r="Q217" s="13">
        <v>2500</v>
      </c>
      <c r="R217" s="18">
        <v>6000</v>
      </c>
      <c r="S217" s="13">
        <v>100</v>
      </c>
      <c r="T217" s="18">
        <v>75</v>
      </c>
      <c r="U217" s="18">
        <v>250</v>
      </c>
      <c r="V217" s="13" t="s">
        <v>64</v>
      </c>
      <c r="W217" s="18">
        <v>75</v>
      </c>
      <c r="X217" s="13" t="s">
        <v>64</v>
      </c>
      <c r="Y217" s="18">
        <v>2000</v>
      </c>
      <c r="Z217" s="13" t="s">
        <v>64</v>
      </c>
      <c r="AA217" s="13" t="s">
        <v>64</v>
      </c>
      <c r="AB217" s="13">
        <v>1500</v>
      </c>
      <c r="AC217" s="13">
        <v>500</v>
      </c>
      <c r="AD217" s="13">
        <v>25</v>
      </c>
      <c r="AE217" s="13" t="s">
        <v>64</v>
      </c>
      <c r="AF217" s="13">
        <v>200</v>
      </c>
      <c r="AG217" s="13" t="s">
        <v>64</v>
      </c>
      <c r="AH217" s="13">
        <v>1000</v>
      </c>
      <c r="AI217" s="18">
        <v>500</v>
      </c>
      <c r="AJ217" s="13" t="s">
        <v>64</v>
      </c>
      <c r="AK217" s="13" t="s">
        <v>64</v>
      </c>
      <c r="AL217" s="13" t="s">
        <v>64</v>
      </c>
      <c r="AM217" s="13" t="s">
        <v>64</v>
      </c>
      <c r="AN217" s="13" t="s">
        <v>64</v>
      </c>
      <c r="AO217" s="19">
        <f>SUM(E217:AN217)</f>
        <v>24140</v>
      </c>
      <c r="AP217" s="92">
        <f>AO217+AO219</f>
        <v>25640</v>
      </c>
    </row>
    <row r="218" spans="1:42" ht="16.5">
      <c r="A218" s="88"/>
      <c r="B218" s="90"/>
      <c r="C218" s="17"/>
      <c r="D218" s="17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7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20"/>
      <c r="AP218" s="92"/>
    </row>
    <row r="219" spans="1:42" ht="16.5">
      <c r="A219" s="88"/>
      <c r="B219" s="90"/>
      <c r="C219" s="17" t="s">
        <v>67</v>
      </c>
      <c r="D219" s="17"/>
      <c r="E219" s="13" t="s">
        <v>64</v>
      </c>
      <c r="F219" s="13" t="s">
        <v>64</v>
      </c>
      <c r="G219" s="13" t="s">
        <v>64</v>
      </c>
      <c r="H219" s="13" t="s">
        <v>64</v>
      </c>
      <c r="I219" s="13" t="s">
        <v>64</v>
      </c>
      <c r="J219" s="13" t="s">
        <v>64</v>
      </c>
      <c r="K219" s="13" t="s">
        <v>64</v>
      </c>
      <c r="L219" s="13" t="s">
        <v>64</v>
      </c>
      <c r="M219" s="13" t="s">
        <v>64</v>
      </c>
      <c r="N219" s="13" t="s">
        <v>64</v>
      </c>
      <c r="O219" s="13" t="s">
        <v>64</v>
      </c>
      <c r="P219" s="13" t="s">
        <v>64</v>
      </c>
      <c r="Q219" s="13" t="s">
        <v>64</v>
      </c>
      <c r="R219" s="13" t="s">
        <v>64</v>
      </c>
      <c r="S219" s="13" t="s">
        <v>64</v>
      </c>
      <c r="T219" s="13" t="s">
        <v>64</v>
      </c>
      <c r="U219" s="13" t="s">
        <v>64</v>
      </c>
      <c r="V219" s="13" t="s">
        <v>64</v>
      </c>
      <c r="W219" s="13" t="s">
        <v>64</v>
      </c>
      <c r="X219" s="13" t="s">
        <v>64</v>
      </c>
      <c r="Y219" s="13" t="s">
        <v>64</v>
      </c>
      <c r="Z219" s="13" t="s">
        <v>64</v>
      </c>
      <c r="AA219" s="13" t="s">
        <v>64</v>
      </c>
      <c r="AB219" s="13" t="s">
        <v>64</v>
      </c>
      <c r="AC219" s="13" t="s">
        <v>64</v>
      </c>
      <c r="AD219" s="13" t="s">
        <v>64</v>
      </c>
      <c r="AE219" s="13" t="s">
        <v>64</v>
      </c>
      <c r="AF219" s="13" t="s">
        <v>64</v>
      </c>
      <c r="AG219" s="13" t="s">
        <v>64</v>
      </c>
      <c r="AH219" s="13">
        <v>1000</v>
      </c>
      <c r="AI219" s="18">
        <v>500</v>
      </c>
      <c r="AJ219" s="13" t="s">
        <v>64</v>
      </c>
      <c r="AK219" s="13" t="s">
        <v>64</v>
      </c>
      <c r="AL219" s="13" t="s">
        <v>64</v>
      </c>
      <c r="AM219" s="13" t="s">
        <v>64</v>
      </c>
      <c r="AN219" s="13" t="s">
        <v>64</v>
      </c>
      <c r="AO219" s="19">
        <f>SUM(E219:AN219)</f>
        <v>1500</v>
      </c>
      <c r="AP219" s="92"/>
    </row>
    <row r="220" spans="1:42" ht="16.5">
      <c r="A220" s="88"/>
      <c r="B220" s="90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54"/>
      <c r="AI220" s="54"/>
      <c r="AJ220" s="54"/>
      <c r="AK220" s="54"/>
      <c r="AL220" s="54"/>
      <c r="AM220" s="54"/>
      <c r="AN220" s="54"/>
      <c r="AO220" s="20"/>
      <c r="AP220" s="51"/>
    </row>
    <row r="221" spans="1:42" ht="16.5">
      <c r="A221" s="88"/>
      <c r="B221" s="90"/>
      <c r="C221" s="17" t="s">
        <v>68</v>
      </c>
      <c r="D221" s="17"/>
      <c r="E221" s="18">
        <v>8000</v>
      </c>
      <c r="F221" s="18">
        <v>150</v>
      </c>
      <c r="G221" s="18">
        <v>100</v>
      </c>
      <c r="H221" s="18">
        <v>100</v>
      </c>
      <c r="I221" s="18">
        <v>75</v>
      </c>
      <c r="J221" s="18">
        <v>10</v>
      </c>
      <c r="K221" s="18">
        <v>30</v>
      </c>
      <c r="L221" s="13" t="s">
        <v>64</v>
      </c>
      <c r="M221" s="13" t="s">
        <v>64</v>
      </c>
      <c r="N221" s="13" t="s">
        <v>69</v>
      </c>
      <c r="O221" s="18">
        <v>250</v>
      </c>
      <c r="P221" s="18">
        <v>700</v>
      </c>
      <c r="Q221" s="13">
        <v>2500</v>
      </c>
      <c r="R221" s="18">
        <v>6000</v>
      </c>
      <c r="S221" s="13">
        <v>100</v>
      </c>
      <c r="T221" s="18">
        <v>75</v>
      </c>
      <c r="U221" s="18">
        <v>250</v>
      </c>
      <c r="V221" s="13" t="s">
        <v>64</v>
      </c>
      <c r="W221" s="18">
        <v>75</v>
      </c>
      <c r="X221" s="13" t="s">
        <v>69</v>
      </c>
      <c r="Y221" s="18">
        <v>2000</v>
      </c>
      <c r="Z221" s="13" t="s">
        <v>69</v>
      </c>
      <c r="AA221" s="13" t="s">
        <v>69</v>
      </c>
      <c r="AB221" s="13">
        <v>1500</v>
      </c>
      <c r="AC221" s="13">
        <v>500</v>
      </c>
      <c r="AD221" s="13">
        <v>25</v>
      </c>
      <c r="AE221" s="13" t="s">
        <v>64</v>
      </c>
      <c r="AF221" s="13">
        <v>200</v>
      </c>
      <c r="AG221" s="13" t="s">
        <v>64</v>
      </c>
      <c r="AH221" s="13">
        <v>1000</v>
      </c>
      <c r="AI221" s="18">
        <v>500</v>
      </c>
      <c r="AJ221" s="13" t="s">
        <v>64</v>
      </c>
      <c r="AK221" s="13" t="s">
        <v>64</v>
      </c>
      <c r="AL221" s="13" t="s">
        <v>64</v>
      </c>
      <c r="AM221" s="13" t="s">
        <v>64</v>
      </c>
      <c r="AN221" s="13" t="s">
        <v>64</v>
      </c>
      <c r="AO221" s="19">
        <f>SUM(E221:AN221)</f>
        <v>24140</v>
      </c>
      <c r="AP221" s="92">
        <f>AO221+AO223</f>
        <v>25640</v>
      </c>
    </row>
    <row r="222" spans="1:42" ht="16.5">
      <c r="A222" s="88"/>
      <c r="B222" s="90"/>
      <c r="C222" s="17"/>
      <c r="D222" s="17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7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20"/>
      <c r="AP222" s="92"/>
    </row>
    <row r="223" spans="1:42" ht="16.5">
      <c r="A223" s="88"/>
      <c r="B223" s="90"/>
      <c r="C223" s="17" t="s">
        <v>70</v>
      </c>
      <c r="D223" s="17"/>
      <c r="E223" s="13" t="s">
        <v>64</v>
      </c>
      <c r="F223" s="13" t="s">
        <v>64</v>
      </c>
      <c r="G223" s="13" t="s">
        <v>64</v>
      </c>
      <c r="H223" s="13" t="s">
        <v>64</v>
      </c>
      <c r="I223" s="13" t="s">
        <v>64</v>
      </c>
      <c r="J223" s="13" t="s">
        <v>64</v>
      </c>
      <c r="K223" s="13" t="s">
        <v>64</v>
      </c>
      <c r="L223" s="13" t="s">
        <v>64</v>
      </c>
      <c r="M223" s="13" t="s">
        <v>64</v>
      </c>
      <c r="N223" s="18" t="s">
        <v>69</v>
      </c>
      <c r="O223" s="13" t="s">
        <v>64</v>
      </c>
      <c r="P223" s="13" t="s">
        <v>64</v>
      </c>
      <c r="Q223" s="13" t="s">
        <v>64</v>
      </c>
      <c r="R223" s="13" t="s">
        <v>64</v>
      </c>
      <c r="S223" s="13" t="s">
        <v>64</v>
      </c>
      <c r="T223" s="13" t="s">
        <v>64</v>
      </c>
      <c r="U223" s="13" t="s">
        <v>64</v>
      </c>
      <c r="V223" s="13" t="s">
        <v>69</v>
      </c>
      <c r="W223" s="13" t="s">
        <v>64</v>
      </c>
      <c r="X223" s="13" t="s">
        <v>69</v>
      </c>
      <c r="Y223" s="13" t="s">
        <v>64</v>
      </c>
      <c r="Z223" s="13" t="s">
        <v>64</v>
      </c>
      <c r="AA223" s="13" t="s">
        <v>64</v>
      </c>
      <c r="AB223" s="13" t="s">
        <v>64</v>
      </c>
      <c r="AC223" s="13" t="s">
        <v>64</v>
      </c>
      <c r="AD223" s="13" t="s">
        <v>64</v>
      </c>
      <c r="AE223" s="13" t="s">
        <v>64</v>
      </c>
      <c r="AF223" s="13" t="s">
        <v>64</v>
      </c>
      <c r="AG223" s="13" t="s">
        <v>64</v>
      </c>
      <c r="AH223" s="13">
        <v>1000</v>
      </c>
      <c r="AI223" s="18">
        <v>500</v>
      </c>
      <c r="AJ223" s="13" t="s">
        <v>64</v>
      </c>
      <c r="AK223" s="13" t="s">
        <v>64</v>
      </c>
      <c r="AL223" s="13" t="s">
        <v>64</v>
      </c>
      <c r="AM223" s="13" t="s">
        <v>64</v>
      </c>
      <c r="AN223" s="13" t="s">
        <v>64</v>
      </c>
      <c r="AO223" s="19">
        <f>SUM(E223:AN223)</f>
        <v>1500</v>
      </c>
      <c r="AP223" s="92"/>
    </row>
    <row r="224" spans="1:42" ht="16.5">
      <c r="A224" s="88"/>
      <c r="B224" s="90"/>
      <c r="C224" s="17"/>
      <c r="D224" s="17"/>
      <c r="E224" s="13"/>
      <c r="F224" s="13"/>
      <c r="G224" s="13"/>
      <c r="H224" s="13"/>
      <c r="I224" s="13"/>
      <c r="J224" s="13"/>
      <c r="K224" s="13"/>
      <c r="L224" s="13"/>
      <c r="M224" s="13"/>
      <c r="N224" s="18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8"/>
      <c r="AF224" s="13"/>
      <c r="AG224" s="13"/>
      <c r="AH224" s="13"/>
      <c r="AI224" s="13"/>
      <c r="AJ224" s="18"/>
      <c r="AK224" s="18"/>
      <c r="AL224" s="13"/>
      <c r="AM224" s="13"/>
      <c r="AN224" s="13"/>
      <c r="AO224" s="19"/>
      <c r="AP224" s="51"/>
    </row>
    <row r="225" spans="1:42" ht="16.5">
      <c r="A225" s="88"/>
      <c r="B225" s="90"/>
      <c r="C225" s="17" t="s">
        <v>99</v>
      </c>
      <c r="D225" s="17"/>
      <c r="E225" s="18">
        <v>8000</v>
      </c>
      <c r="F225" s="18">
        <v>150</v>
      </c>
      <c r="G225" s="13">
        <v>100</v>
      </c>
      <c r="H225" s="13">
        <v>100</v>
      </c>
      <c r="I225" s="13">
        <v>75</v>
      </c>
      <c r="J225" s="13">
        <v>10</v>
      </c>
      <c r="K225" s="13">
        <v>30</v>
      </c>
      <c r="L225" s="13" t="s">
        <v>64</v>
      </c>
      <c r="M225" s="13" t="s">
        <v>64</v>
      </c>
      <c r="N225" s="13" t="s">
        <v>64</v>
      </c>
      <c r="O225" s="18">
        <v>250</v>
      </c>
      <c r="P225" s="18">
        <v>700</v>
      </c>
      <c r="Q225" s="13">
        <v>2500</v>
      </c>
      <c r="R225" s="18">
        <v>6000</v>
      </c>
      <c r="S225" s="13">
        <v>100</v>
      </c>
      <c r="T225" s="18">
        <v>75</v>
      </c>
      <c r="U225" s="18">
        <v>250</v>
      </c>
      <c r="V225" s="13" t="s">
        <v>64</v>
      </c>
      <c r="W225" s="13">
        <v>75</v>
      </c>
      <c r="X225" s="13" t="s">
        <v>64</v>
      </c>
      <c r="Y225" s="18">
        <v>2000</v>
      </c>
      <c r="Z225" s="13" t="s">
        <v>64</v>
      </c>
      <c r="AA225" s="13" t="s">
        <v>64</v>
      </c>
      <c r="AB225" s="13">
        <v>1500</v>
      </c>
      <c r="AC225" s="13">
        <v>500</v>
      </c>
      <c r="AD225" s="13">
        <v>25</v>
      </c>
      <c r="AE225" s="13" t="s">
        <v>64</v>
      </c>
      <c r="AF225" s="13">
        <v>200</v>
      </c>
      <c r="AG225" s="13" t="s">
        <v>64</v>
      </c>
      <c r="AH225" s="13">
        <v>1000</v>
      </c>
      <c r="AI225" s="18">
        <v>500</v>
      </c>
      <c r="AJ225" s="13" t="s">
        <v>64</v>
      </c>
      <c r="AK225" s="13" t="s">
        <v>64</v>
      </c>
      <c r="AL225" s="13" t="s">
        <v>64</v>
      </c>
      <c r="AM225" s="13" t="s">
        <v>64</v>
      </c>
      <c r="AN225" s="13" t="s">
        <v>64</v>
      </c>
      <c r="AO225" s="19">
        <f>SUM(E225:AN225)</f>
        <v>24140</v>
      </c>
      <c r="AP225" s="92">
        <f>AO225+AO227</f>
        <v>26540</v>
      </c>
    </row>
    <row r="226" spans="1:42" ht="16.5">
      <c r="A226" s="88"/>
      <c r="B226" s="90"/>
      <c r="C226" s="17"/>
      <c r="D226" s="17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7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8"/>
      <c r="AF226" s="13"/>
      <c r="AG226" s="13"/>
      <c r="AH226" s="13"/>
      <c r="AI226" s="13"/>
      <c r="AJ226" s="18"/>
      <c r="AK226" s="18"/>
      <c r="AL226" s="13"/>
      <c r="AM226" s="13"/>
      <c r="AN226" s="13"/>
      <c r="AO226" s="19"/>
      <c r="AP226" s="92"/>
    </row>
    <row r="227" spans="1:42" ht="16.5">
      <c r="A227" s="88"/>
      <c r="B227" s="90"/>
      <c r="C227" s="17" t="s">
        <v>100</v>
      </c>
      <c r="D227" s="17"/>
      <c r="E227" s="13" t="s">
        <v>64</v>
      </c>
      <c r="F227" s="13" t="s">
        <v>64</v>
      </c>
      <c r="G227" s="13" t="s">
        <v>64</v>
      </c>
      <c r="H227" s="13" t="s">
        <v>64</v>
      </c>
      <c r="I227" s="13" t="s">
        <v>64</v>
      </c>
      <c r="J227" s="13" t="s">
        <v>64</v>
      </c>
      <c r="K227" s="13" t="s">
        <v>64</v>
      </c>
      <c r="L227" s="13" t="s">
        <v>64</v>
      </c>
      <c r="M227" s="13" t="s">
        <v>64</v>
      </c>
      <c r="N227" s="13">
        <v>100</v>
      </c>
      <c r="O227" s="13" t="s">
        <v>64</v>
      </c>
      <c r="P227" s="13" t="s">
        <v>64</v>
      </c>
      <c r="Q227" s="13" t="s">
        <v>64</v>
      </c>
      <c r="R227" s="13" t="s">
        <v>64</v>
      </c>
      <c r="S227" s="13" t="s">
        <v>64</v>
      </c>
      <c r="T227" s="13" t="s">
        <v>64</v>
      </c>
      <c r="U227" s="13" t="s">
        <v>64</v>
      </c>
      <c r="V227" s="13" t="s">
        <v>64</v>
      </c>
      <c r="W227" s="13" t="s">
        <v>64</v>
      </c>
      <c r="X227" s="13" t="s">
        <v>64</v>
      </c>
      <c r="Y227" s="13" t="s">
        <v>64</v>
      </c>
      <c r="Z227" s="13" t="s">
        <v>64</v>
      </c>
      <c r="AA227" s="13" t="s">
        <v>64</v>
      </c>
      <c r="AB227" s="13" t="s">
        <v>64</v>
      </c>
      <c r="AC227" s="13" t="s">
        <v>64</v>
      </c>
      <c r="AD227" s="13" t="s">
        <v>64</v>
      </c>
      <c r="AE227" s="18">
        <v>100</v>
      </c>
      <c r="AF227" s="13" t="s">
        <v>64</v>
      </c>
      <c r="AG227" s="13" t="s">
        <v>64</v>
      </c>
      <c r="AH227" s="13">
        <v>1000</v>
      </c>
      <c r="AI227" s="18">
        <v>500</v>
      </c>
      <c r="AJ227" s="18">
        <v>200</v>
      </c>
      <c r="AK227" s="18">
        <v>500</v>
      </c>
      <c r="AL227" s="13" t="s">
        <v>64</v>
      </c>
      <c r="AM227" s="13" t="s">
        <v>64</v>
      </c>
      <c r="AN227" s="13" t="s">
        <v>64</v>
      </c>
      <c r="AO227" s="19">
        <f>SUM(E227:AN227)</f>
        <v>2400</v>
      </c>
      <c r="AP227" s="92"/>
    </row>
    <row r="228" spans="1:42" ht="16.5" thickBot="1">
      <c r="A228" s="89"/>
      <c r="B228" s="91"/>
      <c r="C228" s="26"/>
      <c r="D228" s="26"/>
      <c r="E228" s="27"/>
      <c r="F228" s="27"/>
      <c r="G228" s="27"/>
      <c r="H228" s="27"/>
      <c r="I228" s="27"/>
      <c r="J228" s="27"/>
      <c r="K228" s="27"/>
      <c r="L228" s="27"/>
      <c r="M228" s="27"/>
      <c r="N228" s="28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8"/>
      <c r="AF228" s="27"/>
      <c r="AG228" s="27"/>
      <c r="AH228" s="27"/>
      <c r="AI228" s="27"/>
      <c r="AJ228" s="28"/>
      <c r="AK228" s="28"/>
      <c r="AL228" s="27"/>
      <c r="AM228" s="27"/>
      <c r="AN228" s="27"/>
      <c r="AO228" s="55"/>
      <c r="AP228" s="56">
        <f>AP213+AP217+AP221+AP225</f>
        <v>106960</v>
      </c>
    </row>
    <row r="229" spans="1:4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44"/>
    </row>
    <row r="230" spans="1:42" ht="15.75" thickBo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44"/>
    </row>
    <row r="231" spans="1:42" ht="16.5">
      <c r="A231" s="93" t="s">
        <v>1</v>
      </c>
      <c r="B231" s="94"/>
      <c r="C231" s="96" t="s">
        <v>2</v>
      </c>
      <c r="D231" s="96" t="s">
        <v>3</v>
      </c>
      <c r="E231" s="97" t="s">
        <v>4</v>
      </c>
      <c r="F231" s="100" t="s">
        <v>5</v>
      </c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100"/>
      <c r="W231" s="100"/>
      <c r="X231" s="100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94" t="s">
        <v>6</v>
      </c>
      <c r="AI231" s="94"/>
      <c r="AJ231" s="94"/>
      <c r="AK231" s="94"/>
      <c r="AL231" s="96" t="s">
        <v>7</v>
      </c>
      <c r="AM231" s="96"/>
      <c r="AN231" s="96"/>
      <c r="AO231" s="125" t="s">
        <v>8</v>
      </c>
      <c r="AP231" s="31"/>
    </row>
    <row r="232" spans="1:42" ht="16.5">
      <c r="A232" s="88"/>
      <c r="B232" s="95"/>
      <c r="C232" s="90"/>
      <c r="D232" s="90"/>
      <c r="E232" s="98"/>
      <c r="F232" s="106" t="s">
        <v>9</v>
      </c>
      <c r="G232" s="106"/>
      <c r="H232" s="106"/>
      <c r="I232" s="106"/>
      <c r="J232" s="106"/>
      <c r="K232" s="106"/>
      <c r="L232" s="106"/>
      <c r="M232" s="106"/>
      <c r="N232" s="106"/>
      <c r="O232" s="107" t="s">
        <v>10</v>
      </c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95"/>
      <c r="AI232" s="95"/>
      <c r="AJ232" s="95"/>
      <c r="AK232" s="95"/>
      <c r="AL232" s="90"/>
      <c r="AM232" s="90"/>
      <c r="AN232" s="90"/>
      <c r="AO232" s="107"/>
      <c r="AP232" s="32"/>
    </row>
    <row r="233" spans="1:42" ht="16.5">
      <c r="A233" s="88"/>
      <c r="B233" s="95"/>
      <c r="C233" s="90"/>
      <c r="D233" s="90"/>
      <c r="E233" s="99"/>
      <c r="F233" s="5">
        <v>1</v>
      </c>
      <c r="G233" s="5">
        <v>2</v>
      </c>
      <c r="H233" s="5">
        <v>3</v>
      </c>
      <c r="I233" s="5">
        <v>4</v>
      </c>
      <c r="J233" s="5">
        <v>5</v>
      </c>
      <c r="K233" s="5">
        <v>6</v>
      </c>
      <c r="L233" s="5">
        <v>7</v>
      </c>
      <c r="M233" s="5">
        <v>8</v>
      </c>
      <c r="N233" s="5">
        <v>9</v>
      </c>
      <c r="O233" s="5">
        <v>1</v>
      </c>
      <c r="P233" s="5">
        <v>2</v>
      </c>
      <c r="Q233" s="5">
        <v>3</v>
      </c>
      <c r="R233" s="5">
        <v>4</v>
      </c>
      <c r="S233" s="5">
        <v>5</v>
      </c>
      <c r="T233" s="5">
        <v>6</v>
      </c>
      <c r="U233" s="5">
        <v>7</v>
      </c>
      <c r="V233" s="5">
        <v>8</v>
      </c>
      <c r="W233" s="5">
        <v>9</v>
      </c>
      <c r="X233" s="5">
        <v>10</v>
      </c>
      <c r="Y233" s="5">
        <v>11</v>
      </c>
      <c r="Z233" s="5">
        <v>12</v>
      </c>
      <c r="AA233" s="5">
        <v>13</v>
      </c>
      <c r="AB233" s="5">
        <v>14</v>
      </c>
      <c r="AC233" s="5">
        <v>15</v>
      </c>
      <c r="AD233" s="5">
        <v>16</v>
      </c>
      <c r="AE233" s="5">
        <v>17</v>
      </c>
      <c r="AF233" s="5">
        <v>18</v>
      </c>
      <c r="AG233" s="5">
        <v>19</v>
      </c>
      <c r="AH233" s="5">
        <v>1</v>
      </c>
      <c r="AI233" s="5">
        <v>2</v>
      </c>
      <c r="AJ233" s="5">
        <v>3</v>
      </c>
      <c r="AK233" s="5">
        <v>4</v>
      </c>
      <c r="AL233" s="5">
        <v>1</v>
      </c>
      <c r="AM233" s="5">
        <v>2</v>
      </c>
      <c r="AN233" s="5">
        <v>3</v>
      </c>
      <c r="AO233" s="5"/>
      <c r="AP233" s="32"/>
    </row>
    <row r="234" spans="1:42" ht="99">
      <c r="A234" s="88">
        <v>13</v>
      </c>
      <c r="B234" s="90" t="s">
        <v>101</v>
      </c>
      <c r="C234" s="8" t="s">
        <v>102</v>
      </c>
      <c r="D234" s="8" t="s">
        <v>98</v>
      </c>
      <c r="E234" s="8"/>
      <c r="F234" s="8" t="s">
        <v>14</v>
      </c>
      <c r="G234" s="8" t="s">
        <v>15</v>
      </c>
      <c r="H234" s="8" t="s">
        <v>16</v>
      </c>
      <c r="I234" s="8" t="s">
        <v>17</v>
      </c>
      <c r="J234" s="8" t="s">
        <v>18</v>
      </c>
      <c r="K234" s="8" t="s">
        <v>19</v>
      </c>
      <c r="L234" s="8" t="s">
        <v>20</v>
      </c>
      <c r="M234" s="8" t="s">
        <v>21</v>
      </c>
      <c r="N234" s="8" t="s">
        <v>22</v>
      </c>
      <c r="O234" s="8" t="s">
        <v>23</v>
      </c>
      <c r="P234" s="8" t="s">
        <v>24</v>
      </c>
      <c r="Q234" s="8" t="s">
        <v>25</v>
      </c>
      <c r="R234" s="8" t="s">
        <v>26</v>
      </c>
      <c r="S234" s="8" t="s">
        <v>27</v>
      </c>
      <c r="T234" s="8" t="s">
        <v>28</v>
      </c>
      <c r="U234" s="8" t="s">
        <v>29</v>
      </c>
      <c r="V234" s="8" t="s">
        <v>30</v>
      </c>
      <c r="W234" s="8" t="s">
        <v>31</v>
      </c>
      <c r="X234" s="8" t="s">
        <v>32</v>
      </c>
      <c r="Y234" s="8" t="s">
        <v>33</v>
      </c>
      <c r="Z234" s="8" t="s">
        <v>34</v>
      </c>
      <c r="AA234" s="8" t="s">
        <v>35</v>
      </c>
      <c r="AB234" s="8" t="s">
        <v>36</v>
      </c>
      <c r="AC234" s="8" t="s">
        <v>37</v>
      </c>
      <c r="AD234" s="8" t="s">
        <v>38</v>
      </c>
      <c r="AE234" s="8" t="s">
        <v>39</v>
      </c>
      <c r="AF234" s="8" t="s">
        <v>40</v>
      </c>
      <c r="AG234" s="8" t="s">
        <v>41</v>
      </c>
      <c r="AH234" s="33" t="s">
        <v>42</v>
      </c>
      <c r="AI234" s="33" t="s">
        <v>43</v>
      </c>
      <c r="AJ234" s="33" t="s">
        <v>44</v>
      </c>
      <c r="AK234" s="33" t="s">
        <v>45</v>
      </c>
      <c r="AL234" s="33" t="s">
        <v>46</v>
      </c>
      <c r="AM234" s="33" t="s">
        <v>47</v>
      </c>
      <c r="AN234" s="33" t="s">
        <v>48</v>
      </c>
      <c r="AO234" s="33"/>
      <c r="AP234" s="32"/>
    </row>
    <row r="235" spans="1:42" ht="16.5" customHeight="1">
      <c r="A235" s="88"/>
      <c r="B235" s="90"/>
      <c r="C235" s="8" t="s">
        <v>49</v>
      </c>
      <c r="D235" s="8"/>
      <c r="E235" s="5"/>
      <c r="F235" s="13" t="s">
        <v>50</v>
      </c>
      <c r="G235" s="13" t="s">
        <v>51</v>
      </c>
      <c r="H235" s="13"/>
      <c r="I235" s="13" t="s">
        <v>52</v>
      </c>
      <c r="J235" s="13" t="s">
        <v>53</v>
      </c>
      <c r="K235" s="13" t="s">
        <v>54</v>
      </c>
      <c r="L235" s="13" t="s">
        <v>55</v>
      </c>
      <c r="M235" s="13" t="s">
        <v>56</v>
      </c>
      <c r="N235" s="13" t="s">
        <v>57</v>
      </c>
      <c r="O235" s="13" t="s">
        <v>58</v>
      </c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34"/>
      <c r="AD235" s="13"/>
      <c r="AE235" s="13" t="s">
        <v>57</v>
      </c>
      <c r="AF235" s="13"/>
      <c r="AG235" s="13"/>
      <c r="AH235" s="13" t="s">
        <v>59</v>
      </c>
      <c r="AI235" s="13" t="s">
        <v>60</v>
      </c>
      <c r="AJ235" s="13" t="s">
        <v>61</v>
      </c>
      <c r="AK235" s="13" t="s">
        <v>62</v>
      </c>
      <c r="AL235" s="13"/>
      <c r="AM235" s="13"/>
      <c r="AN235" s="13"/>
      <c r="AO235" s="34"/>
      <c r="AP235" s="8"/>
    </row>
    <row r="236" spans="1:42" ht="16.5" customHeight="1">
      <c r="A236" s="88"/>
      <c r="B236" s="90"/>
      <c r="C236" s="17" t="s">
        <v>63</v>
      </c>
      <c r="D236" s="17"/>
      <c r="E236" s="18">
        <v>55000</v>
      </c>
      <c r="F236" s="18">
        <v>150</v>
      </c>
      <c r="G236" s="18">
        <v>100</v>
      </c>
      <c r="H236" s="18">
        <v>100</v>
      </c>
      <c r="I236" s="18">
        <v>75</v>
      </c>
      <c r="J236" s="18">
        <v>10</v>
      </c>
      <c r="K236" s="18">
        <v>30</v>
      </c>
      <c r="L236" s="18">
        <v>300</v>
      </c>
      <c r="M236" s="18">
        <v>300</v>
      </c>
      <c r="N236" s="13" t="s">
        <v>64</v>
      </c>
      <c r="O236" s="18">
        <v>550</v>
      </c>
      <c r="P236" s="18">
        <v>700</v>
      </c>
      <c r="Q236" s="13">
        <v>2100</v>
      </c>
      <c r="R236" s="18">
        <v>500</v>
      </c>
      <c r="S236" s="18">
        <v>100</v>
      </c>
      <c r="T236" s="18">
        <v>75</v>
      </c>
      <c r="U236" s="18">
        <v>250</v>
      </c>
      <c r="V236" s="13" t="s">
        <v>64</v>
      </c>
      <c r="W236" s="18">
        <v>75</v>
      </c>
      <c r="X236" s="13" t="s">
        <v>64</v>
      </c>
      <c r="Y236" s="18">
        <v>2000</v>
      </c>
      <c r="Z236" s="13" t="s">
        <v>64</v>
      </c>
      <c r="AA236" s="13" t="s">
        <v>64</v>
      </c>
      <c r="AB236" s="13" t="s">
        <v>64</v>
      </c>
      <c r="AC236" s="13" t="s">
        <v>64</v>
      </c>
      <c r="AD236" s="13">
        <v>25</v>
      </c>
      <c r="AE236" s="13" t="s">
        <v>64</v>
      </c>
      <c r="AF236" s="13">
        <v>200</v>
      </c>
      <c r="AG236" s="13" t="s">
        <v>64</v>
      </c>
      <c r="AH236" s="18">
        <v>800</v>
      </c>
      <c r="AI236" s="18">
        <v>500</v>
      </c>
      <c r="AJ236" s="13" t="s">
        <v>64</v>
      </c>
      <c r="AK236" s="13" t="s">
        <v>64</v>
      </c>
      <c r="AL236" s="13">
        <v>300</v>
      </c>
      <c r="AM236" s="18">
        <v>100</v>
      </c>
      <c r="AN236" s="18">
        <v>500</v>
      </c>
      <c r="AO236" s="19">
        <f>SUM(E236:AN236)</f>
        <v>64840</v>
      </c>
      <c r="AP236" s="95">
        <f>AO236+AO238</f>
        <v>66140</v>
      </c>
    </row>
    <row r="237" spans="1:42" ht="16.5">
      <c r="A237" s="88"/>
      <c r="B237" s="90"/>
      <c r="C237" s="17"/>
      <c r="D237" s="17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7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20"/>
      <c r="AP237" s="95"/>
    </row>
    <row r="238" spans="1:42" ht="16.5">
      <c r="A238" s="88"/>
      <c r="B238" s="90"/>
      <c r="C238" s="17" t="s">
        <v>65</v>
      </c>
      <c r="D238" s="17"/>
      <c r="E238" s="13" t="s">
        <v>64</v>
      </c>
      <c r="F238" s="13" t="s">
        <v>64</v>
      </c>
      <c r="G238" s="13" t="s">
        <v>64</v>
      </c>
      <c r="H238" s="13" t="s">
        <v>64</v>
      </c>
      <c r="I238" s="13" t="s">
        <v>64</v>
      </c>
      <c r="J238" s="13" t="s">
        <v>64</v>
      </c>
      <c r="K238" s="13" t="s">
        <v>64</v>
      </c>
      <c r="L238" s="13" t="s">
        <v>64</v>
      </c>
      <c r="M238" s="13" t="s">
        <v>64</v>
      </c>
      <c r="N238" s="13" t="s">
        <v>64</v>
      </c>
      <c r="O238" s="13" t="s">
        <v>64</v>
      </c>
      <c r="P238" s="13" t="s">
        <v>64</v>
      </c>
      <c r="Q238" s="13" t="s">
        <v>64</v>
      </c>
      <c r="R238" s="13" t="s">
        <v>64</v>
      </c>
      <c r="S238" s="13" t="s">
        <v>64</v>
      </c>
      <c r="T238" s="13" t="s">
        <v>64</v>
      </c>
      <c r="U238" s="13" t="s">
        <v>64</v>
      </c>
      <c r="V238" s="13" t="s">
        <v>64</v>
      </c>
      <c r="W238" s="13" t="s">
        <v>64</v>
      </c>
      <c r="X238" s="13" t="s">
        <v>64</v>
      </c>
      <c r="Y238" s="13" t="s">
        <v>64</v>
      </c>
      <c r="Z238" s="13" t="s">
        <v>64</v>
      </c>
      <c r="AA238" s="13" t="s">
        <v>64</v>
      </c>
      <c r="AB238" s="13" t="s">
        <v>64</v>
      </c>
      <c r="AC238" s="13" t="s">
        <v>64</v>
      </c>
      <c r="AD238" s="13" t="s">
        <v>64</v>
      </c>
      <c r="AE238" s="13" t="s">
        <v>64</v>
      </c>
      <c r="AF238" s="13" t="s">
        <v>64</v>
      </c>
      <c r="AG238" s="13" t="s">
        <v>64</v>
      </c>
      <c r="AH238" s="13">
        <v>800</v>
      </c>
      <c r="AI238" s="18">
        <v>500</v>
      </c>
      <c r="AJ238" s="13" t="s">
        <v>64</v>
      </c>
      <c r="AK238" s="13" t="s">
        <v>64</v>
      </c>
      <c r="AL238" s="13" t="s">
        <v>64</v>
      </c>
      <c r="AM238" s="13" t="s">
        <v>64</v>
      </c>
      <c r="AN238" s="13" t="s">
        <v>64</v>
      </c>
      <c r="AO238" s="19">
        <f>SUM(E238:AN238)</f>
        <v>1300</v>
      </c>
      <c r="AP238" s="95"/>
    </row>
    <row r="239" spans="1:42" ht="16.5">
      <c r="A239" s="88"/>
      <c r="B239" s="90"/>
      <c r="C239" s="17"/>
      <c r="D239" s="17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7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20"/>
      <c r="AP239" s="32"/>
    </row>
    <row r="240" spans="1:42" ht="16.5">
      <c r="A240" s="88"/>
      <c r="B240" s="90"/>
      <c r="C240" s="17" t="s">
        <v>66</v>
      </c>
      <c r="D240" s="17"/>
      <c r="E240" s="18">
        <v>55000</v>
      </c>
      <c r="F240" s="18">
        <v>150</v>
      </c>
      <c r="G240" s="18">
        <v>100</v>
      </c>
      <c r="H240" s="18">
        <v>100</v>
      </c>
      <c r="I240" s="18">
        <v>75</v>
      </c>
      <c r="J240" s="18">
        <v>10</v>
      </c>
      <c r="K240" s="18">
        <v>30</v>
      </c>
      <c r="L240" s="13" t="s">
        <v>64</v>
      </c>
      <c r="M240" s="13" t="s">
        <v>64</v>
      </c>
      <c r="N240" s="13" t="s">
        <v>64</v>
      </c>
      <c r="O240" s="18">
        <v>550</v>
      </c>
      <c r="P240" s="18">
        <v>700</v>
      </c>
      <c r="Q240" s="13">
        <v>2100</v>
      </c>
      <c r="R240" s="18">
        <v>500</v>
      </c>
      <c r="S240" s="13">
        <v>100</v>
      </c>
      <c r="T240" s="18">
        <v>75</v>
      </c>
      <c r="U240" s="18">
        <v>250</v>
      </c>
      <c r="V240" s="13" t="s">
        <v>64</v>
      </c>
      <c r="W240" s="18">
        <v>75</v>
      </c>
      <c r="X240" s="13" t="s">
        <v>64</v>
      </c>
      <c r="Y240" s="18">
        <v>2000</v>
      </c>
      <c r="Z240" s="13" t="s">
        <v>64</v>
      </c>
      <c r="AA240" s="13" t="s">
        <v>64</v>
      </c>
      <c r="AB240" s="13" t="s">
        <v>64</v>
      </c>
      <c r="AC240" s="13" t="s">
        <v>64</v>
      </c>
      <c r="AD240" s="13">
        <v>25</v>
      </c>
      <c r="AE240" s="13" t="s">
        <v>64</v>
      </c>
      <c r="AF240" s="13">
        <v>200</v>
      </c>
      <c r="AG240" s="13" t="s">
        <v>64</v>
      </c>
      <c r="AH240" s="13">
        <v>800</v>
      </c>
      <c r="AI240" s="18">
        <v>500</v>
      </c>
      <c r="AJ240" s="13" t="s">
        <v>64</v>
      </c>
      <c r="AK240" s="13" t="s">
        <v>64</v>
      </c>
      <c r="AL240" s="13" t="s">
        <v>64</v>
      </c>
      <c r="AM240" s="13" t="s">
        <v>64</v>
      </c>
      <c r="AN240" s="13" t="s">
        <v>64</v>
      </c>
      <c r="AO240" s="19">
        <f>SUM(E240:AN240)</f>
        <v>63340</v>
      </c>
      <c r="AP240" s="95">
        <f>AO240+AO242</f>
        <v>64640</v>
      </c>
    </row>
    <row r="241" spans="1:42" ht="16.5">
      <c r="A241" s="88"/>
      <c r="B241" s="90"/>
      <c r="C241" s="17"/>
      <c r="D241" s="17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7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20"/>
      <c r="AP241" s="95"/>
    </row>
    <row r="242" spans="1:42" ht="16.5">
      <c r="A242" s="88"/>
      <c r="B242" s="90"/>
      <c r="C242" s="17" t="s">
        <v>67</v>
      </c>
      <c r="D242" s="17"/>
      <c r="E242" s="13" t="s">
        <v>64</v>
      </c>
      <c r="F242" s="13" t="s">
        <v>64</v>
      </c>
      <c r="G242" s="13" t="s">
        <v>64</v>
      </c>
      <c r="H242" s="13" t="s">
        <v>64</v>
      </c>
      <c r="I242" s="13" t="s">
        <v>64</v>
      </c>
      <c r="J242" s="13" t="s">
        <v>64</v>
      </c>
      <c r="K242" s="13" t="s">
        <v>64</v>
      </c>
      <c r="L242" s="13" t="s">
        <v>64</v>
      </c>
      <c r="M242" s="13" t="s">
        <v>64</v>
      </c>
      <c r="N242" s="13" t="s">
        <v>64</v>
      </c>
      <c r="O242" s="13" t="s">
        <v>64</v>
      </c>
      <c r="P242" s="13" t="s">
        <v>64</v>
      </c>
      <c r="Q242" s="13" t="s">
        <v>64</v>
      </c>
      <c r="R242" s="13" t="s">
        <v>64</v>
      </c>
      <c r="S242" s="13" t="s">
        <v>64</v>
      </c>
      <c r="T242" s="13" t="s">
        <v>64</v>
      </c>
      <c r="U242" s="13" t="s">
        <v>64</v>
      </c>
      <c r="V242" s="13" t="s">
        <v>64</v>
      </c>
      <c r="W242" s="13" t="s">
        <v>64</v>
      </c>
      <c r="X242" s="13" t="s">
        <v>64</v>
      </c>
      <c r="Y242" s="13" t="s">
        <v>64</v>
      </c>
      <c r="Z242" s="13" t="s">
        <v>64</v>
      </c>
      <c r="AA242" s="13" t="s">
        <v>64</v>
      </c>
      <c r="AB242" s="13" t="s">
        <v>64</v>
      </c>
      <c r="AC242" s="13" t="s">
        <v>64</v>
      </c>
      <c r="AD242" s="13" t="s">
        <v>64</v>
      </c>
      <c r="AE242" s="13" t="s">
        <v>64</v>
      </c>
      <c r="AF242" s="13" t="s">
        <v>64</v>
      </c>
      <c r="AG242" s="13" t="s">
        <v>64</v>
      </c>
      <c r="AH242" s="13">
        <v>800</v>
      </c>
      <c r="AI242" s="18">
        <v>500</v>
      </c>
      <c r="AJ242" s="13" t="s">
        <v>64</v>
      </c>
      <c r="AK242" s="13" t="s">
        <v>64</v>
      </c>
      <c r="AL242" s="13" t="s">
        <v>64</v>
      </c>
      <c r="AM242" s="13" t="s">
        <v>64</v>
      </c>
      <c r="AN242" s="13" t="s">
        <v>64</v>
      </c>
      <c r="AO242" s="19">
        <f>SUM(E242:AN242)</f>
        <v>1300</v>
      </c>
      <c r="AP242" s="95"/>
    </row>
    <row r="243" spans="1:42" ht="16.5">
      <c r="A243" s="88"/>
      <c r="B243" s="90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6"/>
      <c r="AI243" s="36"/>
      <c r="AJ243" s="36"/>
      <c r="AK243" s="36"/>
      <c r="AL243" s="36"/>
      <c r="AM243" s="36"/>
      <c r="AN243" s="36"/>
      <c r="AO243" s="20"/>
      <c r="AP243" s="32"/>
    </row>
    <row r="244" spans="1:42" ht="16.5">
      <c r="A244" s="88"/>
      <c r="B244" s="90"/>
      <c r="C244" s="17" t="s">
        <v>68</v>
      </c>
      <c r="D244" s="17"/>
      <c r="E244" s="18">
        <v>55000</v>
      </c>
      <c r="F244" s="18">
        <v>150</v>
      </c>
      <c r="G244" s="18">
        <v>100</v>
      </c>
      <c r="H244" s="18">
        <v>100</v>
      </c>
      <c r="I244" s="18">
        <v>75</v>
      </c>
      <c r="J244" s="18">
        <v>10</v>
      </c>
      <c r="K244" s="18">
        <v>30</v>
      </c>
      <c r="L244" s="13" t="s">
        <v>64</v>
      </c>
      <c r="M244" s="13" t="s">
        <v>64</v>
      </c>
      <c r="N244" s="13" t="s">
        <v>69</v>
      </c>
      <c r="O244" s="18">
        <v>550</v>
      </c>
      <c r="P244" s="18">
        <v>700</v>
      </c>
      <c r="Q244" s="13">
        <v>2100</v>
      </c>
      <c r="R244" s="18">
        <v>500</v>
      </c>
      <c r="S244" s="13">
        <v>100</v>
      </c>
      <c r="T244" s="18">
        <v>75</v>
      </c>
      <c r="U244" s="18">
        <v>250</v>
      </c>
      <c r="V244" s="13" t="s">
        <v>64</v>
      </c>
      <c r="W244" s="18">
        <v>75</v>
      </c>
      <c r="X244" s="13" t="s">
        <v>69</v>
      </c>
      <c r="Y244" s="18">
        <v>2000</v>
      </c>
      <c r="Z244" s="13" t="s">
        <v>69</v>
      </c>
      <c r="AA244" s="13" t="s">
        <v>69</v>
      </c>
      <c r="AB244" s="13" t="s">
        <v>64</v>
      </c>
      <c r="AC244" s="13" t="s">
        <v>69</v>
      </c>
      <c r="AD244" s="13">
        <v>25</v>
      </c>
      <c r="AE244" s="13" t="s">
        <v>64</v>
      </c>
      <c r="AF244" s="13">
        <v>200</v>
      </c>
      <c r="AG244" s="13" t="s">
        <v>64</v>
      </c>
      <c r="AH244" s="13">
        <v>800</v>
      </c>
      <c r="AI244" s="18">
        <v>500</v>
      </c>
      <c r="AJ244" s="13" t="s">
        <v>64</v>
      </c>
      <c r="AK244" s="13" t="s">
        <v>64</v>
      </c>
      <c r="AL244" s="13" t="s">
        <v>64</v>
      </c>
      <c r="AM244" s="13" t="s">
        <v>64</v>
      </c>
      <c r="AN244" s="13" t="s">
        <v>64</v>
      </c>
      <c r="AO244" s="19">
        <f>SUM(E244:AN244)</f>
        <v>63340</v>
      </c>
      <c r="AP244" s="95">
        <f>AO244+AO246</f>
        <v>64640</v>
      </c>
    </row>
    <row r="245" spans="1:42" ht="16.5">
      <c r="A245" s="88"/>
      <c r="B245" s="90"/>
      <c r="C245" s="17"/>
      <c r="D245" s="17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7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20"/>
      <c r="AP245" s="95"/>
    </row>
    <row r="246" spans="1:42" ht="16.5">
      <c r="A246" s="88"/>
      <c r="B246" s="90"/>
      <c r="C246" s="17" t="s">
        <v>70</v>
      </c>
      <c r="D246" s="17"/>
      <c r="E246" s="13" t="s">
        <v>64</v>
      </c>
      <c r="F246" s="13" t="s">
        <v>64</v>
      </c>
      <c r="G246" s="13" t="s">
        <v>64</v>
      </c>
      <c r="H246" s="13" t="s">
        <v>64</v>
      </c>
      <c r="I246" s="13" t="s">
        <v>64</v>
      </c>
      <c r="J246" s="13" t="s">
        <v>64</v>
      </c>
      <c r="K246" s="13" t="s">
        <v>64</v>
      </c>
      <c r="L246" s="13" t="s">
        <v>64</v>
      </c>
      <c r="M246" s="13" t="s">
        <v>64</v>
      </c>
      <c r="N246" s="18" t="s">
        <v>69</v>
      </c>
      <c r="O246" s="13" t="s">
        <v>64</v>
      </c>
      <c r="P246" s="13" t="s">
        <v>64</v>
      </c>
      <c r="Q246" s="13" t="s">
        <v>64</v>
      </c>
      <c r="R246" s="13" t="s">
        <v>64</v>
      </c>
      <c r="S246" s="13" t="s">
        <v>64</v>
      </c>
      <c r="T246" s="13" t="s">
        <v>64</v>
      </c>
      <c r="U246" s="13" t="s">
        <v>64</v>
      </c>
      <c r="V246" s="13" t="s">
        <v>69</v>
      </c>
      <c r="W246" s="13" t="s">
        <v>64</v>
      </c>
      <c r="X246" s="13" t="s">
        <v>69</v>
      </c>
      <c r="Y246" s="13" t="s">
        <v>64</v>
      </c>
      <c r="Z246" s="13" t="s">
        <v>64</v>
      </c>
      <c r="AA246" s="13" t="s">
        <v>64</v>
      </c>
      <c r="AB246" s="13" t="s">
        <v>64</v>
      </c>
      <c r="AC246" s="13" t="s">
        <v>64</v>
      </c>
      <c r="AD246" s="13" t="s">
        <v>64</v>
      </c>
      <c r="AE246" s="13" t="s">
        <v>64</v>
      </c>
      <c r="AF246" s="13" t="s">
        <v>64</v>
      </c>
      <c r="AG246" s="13" t="s">
        <v>64</v>
      </c>
      <c r="AH246" s="13">
        <v>800</v>
      </c>
      <c r="AI246" s="18">
        <v>500</v>
      </c>
      <c r="AJ246" s="13" t="s">
        <v>64</v>
      </c>
      <c r="AK246" s="13" t="s">
        <v>64</v>
      </c>
      <c r="AL246" s="13" t="s">
        <v>64</v>
      </c>
      <c r="AM246" s="13" t="s">
        <v>64</v>
      </c>
      <c r="AN246" s="13" t="s">
        <v>64</v>
      </c>
      <c r="AO246" s="19">
        <f>SUM(E246:AN246)</f>
        <v>1300</v>
      </c>
      <c r="AP246" s="95"/>
    </row>
    <row r="247" spans="1:42" ht="16.5">
      <c r="A247" s="88"/>
      <c r="B247" s="90"/>
      <c r="C247" s="17"/>
      <c r="D247" s="17"/>
      <c r="E247" s="13"/>
      <c r="F247" s="13"/>
      <c r="G247" s="13"/>
      <c r="H247" s="13"/>
      <c r="I247" s="13"/>
      <c r="J247" s="13"/>
      <c r="K247" s="13"/>
      <c r="L247" s="13"/>
      <c r="M247" s="13"/>
      <c r="N247" s="18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8"/>
      <c r="AF247" s="13"/>
      <c r="AG247" s="13"/>
      <c r="AH247" s="13"/>
      <c r="AI247" s="13"/>
      <c r="AJ247" s="18"/>
      <c r="AK247" s="18"/>
      <c r="AL247" s="13"/>
      <c r="AM247" s="13"/>
      <c r="AN247" s="13"/>
      <c r="AO247" s="19"/>
      <c r="AP247" s="32"/>
    </row>
    <row r="248" spans="1:42" ht="16.5">
      <c r="A248" s="88"/>
      <c r="B248" s="90"/>
      <c r="C248" s="17" t="s">
        <v>99</v>
      </c>
      <c r="D248" s="17"/>
      <c r="E248" s="18">
        <v>55000</v>
      </c>
      <c r="F248" s="18">
        <v>150</v>
      </c>
      <c r="G248" s="13">
        <v>100</v>
      </c>
      <c r="H248" s="13">
        <v>100</v>
      </c>
      <c r="I248" s="13">
        <v>75</v>
      </c>
      <c r="J248" s="13">
        <v>10</v>
      </c>
      <c r="K248" s="13">
        <v>30</v>
      </c>
      <c r="L248" s="13" t="s">
        <v>64</v>
      </c>
      <c r="M248" s="13" t="s">
        <v>64</v>
      </c>
      <c r="N248" s="13" t="s">
        <v>64</v>
      </c>
      <c r="O248" s="18">
        <v>550</v>
      </c>
      <c r="P248" s="18">
        <v>700</v>
      </c>
      <c r="Q248" s="13">
        <v>2100</v>
      </c>
      <c r="R248" s="18">
        <v>500</v>
      </c>
      <c r="S248" s="13">
        <v>100</v>
      </c>
      <c r="T248" s="18">
        <v>75</v>
      </c>
      <c r="U248" s="18">
        <v>250</v>
      </c>
      <c r="V248" s="13" t="s">
        <v>64</v>
      </c>
      <c r="W248" s="13">
        <v>75</v>
      </c>
      <c r="X248" s="13" t="s">
        <v>64</v>
      </c>
      <c r="Y248" s="18">
        <v>2000</v>
      </c>
      <c r="Z248" s="13" t="s">
        <v>64</v>
      </c>
      <c r="AA248" s="13" t="s">
        <v>64</v>
      </c>
      <c r="AB248" s="13" t="s">
        <v>64</v>
      </c>
      <c r="AC248" s="13" t="s">
        <v>64</v>
      </c>
      <c r="AD248" s="13">
        <v>25</v>
      </c>
      <c r="AE248" s="13" t="s">
        <v>64</v>
      </c>
      <c r="AF248" s="13">
        <v>200</v>
      </c>
      <c r="AG248" s="13" t="s">
        <v>64</v>
      </c>
      <c r="AH248" s="13">
        <v>800</v>
      </c>
      <c r="AI248" s="18">
        <v>500</v>
      </c>
      <c r="AJ248" s="13" t="s">
        <v>64</v>
      </c>
      <c r="AK248" s="13" t="s">
        <v>64</v>
      </c>
      <c r="AL248" s="13" t="s">
        <v>64</v>
      </c>
      <c r="AM248" s="13" t="s">
        <v>64</v>
      </c>
      <c r="AN248" s="13" t="s">
        <v>64</v>
      </c>
      <c r="AO248" s="19">
        <f>SUM(E248:AN248)</f>
        <v>63340</v>
      </c>
      <c r="AP248" s="95">
        <f>AO248+AO250</f>
        <v>65540</v>
      </c>
    </row>
    <row r="249" spans="1:42" ht="16.5">
      <c r="A249" s="88"/>
      <c r="B249" s="90"/>
      <c r="C249" s="17"/>
      <c r="D249" s="17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7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8"/>
      <c r="AF249" s="13"/>
      <c r="AG249" s="13"/>
      <c r="AH249" s="13"/>
      <c r="AI249" s="13"/>
      <c r="AJ249" s="18"/>
      <c r="AK249" s="18"/>
      <c r="AL249" s="13"/>
      <c r="AM249" s="13"/>
      <c r="AN249" s="13"/>
      <c r="AO249" s="19"/>
      <c r="AP249" s="95"/>
    </row>
    <row r="250" spans="1:42" ht="16.5">
      <c r="A250" s="88"/>
      <c r="B250" s="90"/>
      <c r="C250" s="17" t="s">
        <v>100</v>
      </c>
      <c r="D250" s="17"/>
      <c r="E250" s="13" t="s">
        <v>64</v>
      </c>
      <c r="F250" s="13" t="s">
        <v>64</v>
      </c>
      <c r="G250" s="13" t="s">
        <v>64</v>
      </c>
      <c r="H250" s="13" t="s">
        <v>64</v>
      </c>
      <c r="I250" s="13" t="s">
        <v>64</v>
      </c>
      <c r="J250" s="13" t="s">
        <v>64</v>
      </c>
      <c r="K250" s="13" t="s">
        <v>64</v>
      </c>
      <c r="L250" s="13" t="s">
        <v>64</v>
      </c>
      <c r="M250" s="13" t="s">
        <v>64</v>
      </c>
      <c r="N250" s="13">
        <v>100</v>
      </c>
      <c r="O250" s="13" t="s">
        <v>64</v>
      </c>
      <c r="P250" s="13" t="s">
        <v>64</v>
      </c>
      <c r="Q250" s="13" t="s">
        <v>64</v>
      </c>
      <c r="R250" s="13" t="s">
        <v>64</v>
      </c>
      <c r="S250" s="13" t="s">
        <v>64</v>
      </c>
      <c r="T250" s="13" t="s">
        <v>64</v>
      </c>
      <c r="U250" s="13" t="s">
        <v>64</v>
      </c>
      <c r="V250" s="13" t="s">
        <v>64</v>
      </c>
      <c r="W250" s="13" t="s">
        <v>64</v>
      </c>
      <c r="X250" s="13" t="s">
        <v>64</v>
      </c>
      <c r="Y250" s="13" t="s">
        <v>64</v>
      </c>
      <c r="Z250" s="13" t="s">
        <v>64</v>
      </c>
      <c r="AA250" s="13" t="s">
        <v>64</v>
      </c>
      <c r="AB250" s="13" t="s">
        <v>64</v>
      </c>
      <c r="AC250" s="13" t="s">
        <v>64</v>
      </c>
      <c r="AD250" s="13" t="s">
        <v>64</v>
      </c>
      <c r="AE250" s="18">
        <v>100</v>
      </c>
      <c r="AF250" s="13" t="s">
        <v>64</v>
      </c>
      <c r="AG250" s="13" t="s">
        <v>64</v>
      </c>
      <c r="AH250" s="13">
        <v>800</v>
      </c>
      <c r="AI250" s="18">
        <v>500</v>
      </c>
      <c r="AJ250" s="18">
        <v>200</v>
      </c>
      <c r="AK250" s="18">
        <v>500</v>
      </c>
      <c r="AL250" s="13" t="s">
        <v>64</v>
      </c>
      <c r="AM250" s="13" t="s">
        <v>64</v>
      </c>
      <c r="AN250" s="13" t="s">
        <v>64</v>
      </c>
      <c r="AO250" s="19">
        <f>SUM(E250:AN250)</f>
        <v>2200</v>
      </c>
      <c r="AP250" s="95"/>
    </row>
    <row r="251" spans="1:42" ht="17.25" thickBot="1">
      <c r="A251" s="89"/>
      <c r="B251" s="91"/>
      <c r="C251" s="26"/>
      <c r="D251" s="26"/>
      <c r="E251" s="27"/>
      <c r="F251" s="27"/>
      <c r="G251" s="27"/>
      <c r="H251" s="27"/>
      <c r="I251" s="27"/>
      <c r="J251" s="27"/>
      <c r="K251" s="27"/>
      <c r="L251" s="27"/>
      <c r="M251" s="27"/>
      <c r="N251" s="28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8"/>
      <c r="AF251" s="27"/>
      <c r="AG251" s="27"/>
      <c r="AH251" s="27"/>
      <c r="AI251" s="27"/>
      <c r="AJ251" s="28"/>
      <c r="AK251" s="28"/>
      <c r="AL251" s="27"/>
      <c r="AM251" s="27"/>
      <c r="AN251" s="27"/>
      <c r="AO251" s="37"/>
      <c r="AP251" s="38">
        <f>+AP236+AP240+AP244+AP248</f>
        <v>260960</v>
      </c>
    </row>
    <row r="252" spans="1:4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44"/>
    </row>
    <row r="253" spans="1:42" ht="15.75" thickBo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44"/>
    </row>
    <row r="254" spans="1:42" ht="16.5">
      <c r="A254" s="93" t="s">
        <v>1</v>
      </c>
      <c r="B254" s="94"/>
      <c r="C254" s="96" t="s">
        <v>2</v>
      </c>
      <c r="D254" s="96" t="s">
        <v>3</v>
      </c>
      <c r="E254" s="97" t="s">
        <v>4</v>
      </c>
      <c r="F254" s="100" t="s">
        <v>5</v>
      </c>
      <c r="G254" s="100"/>
      <c r="H254" s="100"/>
      <c r="I254" s="100"/>
      <c r="J254" s="100"/>
      <c r="K254" s="100"/>
      <c r="L254" s="100"/>
      <c r="M254" s="100"/>
      <c r="N254" s="100"/>
      <c r="O254" s="100"/>
      <c r="P254" s="100"/>
      <c r="Q254" s="100"/>
      <c r="R254" s="100"/>
      <c r="S254" s="100"/>
      <c r="T254" s="100"/>
      <c r="U254" s="100"/>
      <c r="V254" s="100"/>
      <c r="W254" s="100"/>
      <c r="X254" s="100"/>
      <c r="Y254" s="100"/>
      <c r="Z254" s="100"/>
      <c r="AA254" s="100"/>
      <c r="AB254" s="100"/>
      <c r="AC254" s="100"/>
      <c r="AD254" s="100"/>
      <c r="AE254" s="100"/>
      <c r="AF254" s="100"/>
      <c r="AG254" s="100"/>
      <c r="AH254" s="94" t="s">
        <v>6</v>
      </c>
      <c r="AI254" s="94"/>
      <c r="AJ254" s="94"/>
      <c r="AK254" s="94"/>
      <c r="AL254" s="96" t="s">
        <v>7</v>
      </c>
      <c r="AM254" s="96"/>
      <c r="AN254" s="96"/>
      <c r="AO254" s="125" t="s">
        <v>8</v>
      </c>
      <c r="AP254" s="31"/>
    </row>
    <row r="255" spans="1:42" ht="16.5">
      <c r="A255" s="88"/>
      <c r="B255" s="95"/>
      <c r="C255" s="90"/>
      <c r="D255" s="90"/>
      <c r="E255" s="98"/>
      <c r="F255" s="106" t="s">
        <v>9</v>
      </c>
      <c r="G255" s="106"/>
      <c r="H255" s="106"/>
      <c r="I255" s="106"/>
      <c r="J255" s="106"/>
      <c r="K255" s="106"/>
      <c r="L255" s="106"/>
      <c r="M255" s="106"/>
      <c r="N255" s="106"/>
      <c r="O255" s="107" t="s">
        <v>10</v>
      </c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95"/>
      <c r="AI255" s="95"/>
      <c r="AJ255" s="95"/>
      <c r="AK255" s="95"/>
      <c r="AL255" s="90"/>
      <c r="AM255" s="90"/>
      <c r="AN255" s="90"/>
      <c r="AO255" s="107"/>
      <c r="AP255" s="32"/>
    </row>
    <row r="256" spans="1:42" ht="16.5" customHeight="1">
      <c r="A256" s="88"/>
      <c r="B256" s="95"/>
      <c r="C256" s="90"/>
      <c r="D256" s="90"/>
      <c r="E256" s="99"/>
      <c r="F256" s="5">
        <v>1</v>
      </c>
      <c r="G256" s="5">
        <v>2</v>
      </c>
      <c r="H256" s="5">
        <v>3</v>
      </c>
      <c r="I256" s="5">
        <v>4</v>
      </c>
      <c r="J256" s="5">
        <v>5</v>
      </c>
      <c r="K256" s="5">
        <v>6</v>
      </c>
      <c r="L256" s="5">
        <v>7</v>
      </c>
      <c r="M256" s="5">
        <v>8</v>
      </c>
      <c r="N256" s="5">
        <v>9</v>
      </c>
      <c r="O256" s="5">
        <v>1</v>
      </c>
      <c r="P256" s="5">
        <v>2</v>
      </c>
      <c r="Q256" s="5">
        <v>3</v>
      </c>
      <c r="R256" s="5">
        <v>4</v>
      </c>
      <c r="S256" s="5">
        <v>5</v>
      </c>
      <c r="T256" s="5">
        <v>6</v>
      </c>
      <c r="U256" s="5">
        <v>7</v>
      </c>
      <c r="V256" s="5">
        <v>8</v>
      </c>
      <c r="W256" s="5">
        <v>9</v>
      </c>
      <c r="X256" s="5">
        <v>10</v>
      </c>
      <c r="Y256" s="5">
        <v>11</v>
      </c>
      <c r="Z256" s="5">
        <v>12</v>
      </c>
      <c r="AA256" s="5">
        <v>13</v>
      </c>
      <c r="AB256" s="5">
        <v>14</v>
      </c>
      <c r="AC256" s="5">
        <v>15</v>
      </c>
      <c r="AD256" s="5">
        <v>16</v>
      </c>
      <c r="AE256" s="5">
        <v>17</v>
      </c>
      <c r="AF256" s="5">
        <v>18</v>
      </c>
      <c r="AG256" s="5">
        <v>19</v>
      </c>
      <c r="AH256" s="5">
        <v>1</v>
      </c>
      <c r="AI256" s="5">
        <v>2</v>
      </c>
      <c r="AJ256" s="5">
        <v>3</v>
      </c>
      <c r="AK256" s="5">
        <v>4</v>
      </c>
      <c r="AL256" s="5">
        <v>1</v>
      </c>
      <c r="AM256" s="5">
        <v>2</v>
      </c>
      <c r="AN256" s="5">
        <v>3</v>
      </c>
      <c r="AO256" s="5"/>
      <c r="AP256" s="32"/>
    </row>
    <row r="257" spans="1:42" ht="84.75" customHeight="1">
      <c r="A257" s="88">
        <v>14</v>
      </c>
      <c r="B257" s="90" t="s">
        <v>103</v>
      </c>
      <c r="C257" s="8" t="s">
        <v>104</v>
      </c>
      <c r="D257" s="8" t="s">
        <v>98</v>
      </c>
      <c r="E257" s="8"/>
      <c r="F257" s="8" t="s">
        <v>14</v>
      </c>
      <c r="G257" s="8" t="s">
        <v>15</v>
      </c>
      <c r="H257" s="8" t="s">
        <v>16</v>
      </c>
      <c r="I257" s="8" t="s">
        <v>17</v>
      </c>
      <c r="J257" s="8" t="s">
        <v>18</v>
      </c>
      <c r="K257" s="8" t="s">
        <v>19</v>
      </c>
      <c r="L257" s="8" t="s">
        <v>20</v>
      </c>
      <c r="M257" s="8" t="s">
        <v>21</v>
      </c>
      <c r="N257" s="8" t="s">
        <v>22</v>
      </c>
      <c r="O257" s="8" t="s">
        <v>23</v>
      </c>
      <c r="P257" s="8" t="s">
        <v>24</v>
      </c>
      <c r="Q257" s="8" t="s">
        <v>25</v>
      </c>
      <c r="R257" s="8" t="s">
        <v>26</v>
      </c>
      <c r="S257" s="8" t="s">
        <v>27</v>
      </c>
      <c r="T257" s="8" t="s">
        <v>28</v>
      </c>
      <c r="U257" s="8" t="s">
        <v>29</v>
      </c>
      <c r="V257" s="8" t="s">
        <v>30</v>
      </c>
      <c r="W257" s="8" t="s">
        <v>31</v>
      </c>
      <c r="X257" s="8" t="s">
        <v>32</v>
      </c>
      <c r="Y257" s="8" t="s">
        <v>33</v>
      </c>
      <c r="Z257" s="8" t="s">
        <v>34</v>
      </c>
      <c r="AA257" s="8" t="s">
        <v>35</v>
      </c>
      <c r="AB257" s="8" t="s">
        <v>36</v>
      </c>
      <c r="AC257" s="8" t="s">
        <v>37</v>
      </c>
      <c r="AD257" s="8" t="s">
        <v>38</v>
      </c>
      <c r="AE257" s="8" t="s">
        <v>39</v>
      </c>
      <c r="AF257" s="8" t="s">
        <v>40</v>
      </c>
      <c r="AG257" s="8" t="s">
        <v>41</v>
      </c>
      <c r="AH257" s="33" t="s">
        <v>42</v>
      </c>
      <c r="AI257" s="33" t="s">
        <v>43</v>
      </c>
      <c r="AJ257" s="33" t="s">
        <v>44</v>
      </c>
      <c r="AK257" s="33" t="s">
        <v>45</v>
      </c>
      <c r="AL257" s="33" t="s">
        <v>46</v>
      </c>
      <c r="AM257" s="33" t="s">
        <v>47</v>
      </c>
      <c r="AN257" s="33" t="s">
        <v>48</v>
      </c>
      <c r="AO257" s="33"/>
      <c r="AP257" s="32"/>
    </row>
    <row r="258" spans="1:42" ht="33">
      <c r="A258" s="88"/>
      <c r="B258" s="90"/>
      <c r="C258" s="8" t="s">
        <v>49</v>
      </c>
      <c r="D258" s="8"/>
      <c r="E258" s="5"/>
      <c r="F258" s="13" t="s">
        <v>50</v>
      </c>
      <c r="G258" s="13" t="s">
        <v>51</v>
      </c>
      <c r="H258" s="13"/>
      <c r="I258" s="13" t="s">
        <v>52</v>
      </c>
      <c r="J258" s="13" t="s">
        <v>53</v>
      </c>
      <c r="K258" s="13" t="s">
        <v>54</v>
      </c>
      <c r="L258" s="13" t="s">
        <v>55</v>
      </c>
      <c r="M258" s="13" t="s">
        <v>56</v>
      </c>
      <c r="N258" s="13" t="s">
        <v>57</v>
      </c>
      <c r="O258" s="13" t="s">
        <v>58</v>
      </c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34"/>
      <c r="AD258" s="13"/>
      <c r="AE258" s="13" t="s">
        <v>57</v>
      </c>
      <c r="AF258" s="13"/>
      <c r="AG258" s="13"/>
      <c r="AH258" s="13" t="s">
        <v>59</v>
      </c>
      <c r="AI258" s="13" t="s">
        <v>60</v>
      </c>
      <c r="AJ258" s="13" t="s">
        <v>61</v>
      </c>
      <c r="AK258" s="13" t="s">
        <v>62</v>
      </c>
      <c r="AL258" s="13"/>
      <c r="AM258" s="13"/>
      <c r="AN258" s="13"/>
      <c r="AO258" s="34"/>
      <c r="AP258" s="8"/>
    </row>
    <row r="259" spans="1:42" ht="16.5">
      <c r="A259" s="88"/>
      <c r="B259" s="90"/>
      <c r="C259" s="17" t="s">
        <v>63</v>
      </c>
      <c r="D259" s="17"/>
      <c r="E259" s="18">
        <v>55000</v>
      </c>
      <c r="F259" s="18">
        <v>150</v>
      </c>
      <c r="G259" s="18">
        <v>100</v>
      </c>
      <c r="H259" s="18">
        <v>100</v>
      </c>
      <c r="I259" s="18">
        <v>75</v>
      </c>
      <c r="J259" s="18">
        <v>10</v>
      </c>
      <c r="K259" s="18">
        <v>30</v>
      </c>
      <c r="L259" s="18">
        <v>300</v>
      </c>
      <c r="M259" s="18">
        <v>300</v>
      </c>
      <c r="N259" s="13" t="s">
        <v>64</v>
      </c>
      <c r="O259" s="18">
        <v>550</v>
      </c>
      <c r="P259" s="18">
        <v>700</v>
      </c>
      <c r="Q259" s="13">
        <v>2100</v>
      </c>
      <c r="R259" s="18">
        <v>500</v>
      </c>
      <c r="S259" s="18">
        <v>100</v>
      </c>
      <c r="T259" s="18">
        <v>75</v>
      </c>
      <c r="U259" s="18">
        <v>250</v>
      </c>
      <c r="V259" s="13" t="s">
        <v>64</v>
      </c>
      <c r="W259" s="18">
        <v>75</v>
      </c>
      <c r="X259" s="13" t="s">
        <v>64</v>
      </c>
      <c r="Y259" s="18">
        <v>2000</v>
      </c>
      <c r="Z259" s="13" t="s">
        <v>64</v>
      </c>
      <c r="AA259" s="13" t="s">
        <v>64</v>
      </c>
      <c r="AB259" s="13" t="s">
        <v>64</v>
      </c>
      <c r="AC259" s="13" t="s">
        <v>64</v>
      </c>
      <c r="AD259" s="13">
        <v>25</v>
      </c>
      <c r="AE259" s="13" t="s">
        <v>64</v>
      </c>
      <c r="AF259" s="13">
        <v>200</v>
      </c>
      <c r="AG259" s="13" t="s">
        <v>64</v>
      </c>
      <c r="AH259" s="18">
        <v>800</v>
      </c>
      <c r="AI259" s="18">
        <v>500</v>
      </c>
      <c r="AJ259" s="13" t="s">
        <v>64</v>
      </c>
      <c r="AK259" s="13" t="s">
        <v>64</v>
      </c>
      <c r="AL259" s="13">
        <v>300</v>
      </c>
      <c r="AM259" s="18">
        <v>100</v>
      </c>
      <c r="AN259" s="18">
        <v>500</v>
      </c>
      <c r="AO259" s="19">
        <f>SUM(E259:AN259)</f>
        <v>64840</v>
      </c>
      <c r="AP259" s="95">
        <f>AO259+AO261</f>
        <v>66140</v>
      </c>
    </row>
    <row r="260" spans="1:42" ht="16.5">
      <c r="A260" s="88"/>
      <c r="B260" s="90"/>
      <c r="C260" s="17"/>
      <c r="D260" s="17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7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20"/>
      <c r="AP260" s="95"/>
    </row>
    <row r="261" spans="1:42" ht="16.5">
      <c r="A261" s="88"/>
      <c r="B261" s="90"/>
      <c r="C261" s="17" t="s">
        <v>65</v>
      </c>
      <c r="D261" s="17"/>
      <c r="E261" s="13" t="s">
        <v>64</v>
      </c>
      <c r="F261" s="13" t="s">
        <v>64</v>
      </c>
      <c r="G261" s="13" t="s">
        <v>64</v>
      </c>
      <c r="H261" s="13" t="s">
        <v>64</v>
      </c>
      <c r="I261" s="13" t="s">
        <v>64</v>
      </c>
      <c r="J261" s="13" t="s">
        <v>64</v>
      </c>
      <c r="K261" s="13" t="s">
        <v>64</v>
      </c>
      <c r="L261" s="13" t="s">
        <v>64</v>
      </c>
      <c r="M261" s="13" t="s">
        <v>64</v>
      </c>
      <c r="N261" s="13" t="s">
        <v>64</v>
      </c>
      <c r="O261" s="13" t="s">
        <v>64</v>
      </c>
      <c r="P261" s="13" t="s">
        <v>64</v>
      </c>
      <c r="Q261" s="13" t="s">
        <v>64</v>
      </c>
      <c r="R261" s="13" t="s">
        <v>64</v>
      </c>
      <c r="S261" s="13" t="s">
        <v>64</v>
      </c>
      <c r="T261" s="13" t="s">
        <v>64</v>
      </c>
      <c r="U261" s="13" t="s">
        <v>64</v>
      </c>
      <c r="V261" s="13" t="s">
        <v>64</v>
      </c>
      <c r="W261" s="13" t="s">
        <v>64</v>
      </c>
      <c r="X261" s="13" t="s">
        <v>64</v>
      </c>
      <c r="Y261" s="13" t="s">
        <v>64</v>
      </c>
      <c r="Z261" s="13" t="s">
        <v>64</v>
      </c>
      <c r="AA261" s="13" t="s">
        <v>64</v>
      </c>
      <c r="AB261" s="13" t="s">
        <v>64</v>
      </c>
      <c r="AC261" s="13" t="s">
        <v>64</v>
      </c>
      <c r="AD261" s="13" t="s">
        <v>64</v>
      </c>
      <c r="AE261" s="13" t="s">
        <v>64</v>
      </c>
      <c r="AF261" s="13" t="s">
        <v>64</v>
      </c>
      <c r="AG261" s="13" t="s">
        <v>64</v>
      </c>
      <c r="AH261" s="13">
        <v>800</v>
      </c>
      <c r="AI261" s="18">
        <v>500</v>
      </c>
      <c r="AJ261" s="13" t="s">
        <v>64</v>
      </c>
      <c r="AK261" s="13" t="s">
        <v>64</v>
      </c>
      <c r="AL261" s="13" t="s">
        <v>64</v>
      </c>
      <c r="AM261" s="13" t="s">
        <v>64</v>
      </c>
      <c r="AN261" s="13" t="s">
        <v>64</v>
      </c>
      <c r="AO261" s="19">
        <f>SUM(E261:AN261)</f>
        <v>1300</v>
      </c>
      <c r="AP261" s="95"/>
    </row>
    <row r="262" spans="1:42" ht="16.5">
      <c r="A262" s="88"/>
      <c r="B262" s="90"/>
      <c r="C262" s="17"/>
      <c r="D262" s="17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7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20"/>
      <c r="AP262" s="32"/>
    </row>
    <row r="263" spans="1:42" ht="16.5">
      <c r="A263" s="88"/>
      <c r="B263" s="90"/>
      <c r="C263" s="17" t="s">
        <v>66</v>
      </c>
      <c r="D263" s="17"/>
      <c r="E263" s="18">
        <v>55000</v>
      </c>
      <c r="F263" s="18">
        <v>150</v>
      </c>
      <c r="G263" s="18">
        <v>100</v>
      </c>
      <c r="H263" s="18">
        <v>100</v>
      </c>
      <c r="I263" s="18">
        <v>75</v>
      </c>
      <c r="J263" s="18">
        <v>10</v>
      </c>
      <c r="K263" s="18">
        <v>30</v>
      </c>
      <c r="L263" s="13" t="s">
        <v>64</v>
      </c>
      <c r="M263" s="13" t="s">
        <v>64</v>
      </c>
      <c r="N263" s="13" t="s">
        <v>64</v>
      </c>
      <c r="O263" s="18">
        <v>550</v>
      </c>
      <c r="P263" s="18">
        <v>700</v>
      </c>
      <c r="Q263" s="13">
        <v>2100</v>
      </c>
      <c r="R263" s="18">
        <v>500</v>
      </c>
      <c r="S263" s="13">
        <v>100</v>
      </c>
      <c r="T263" s="18">
        <v>75</v>
      </c>
      <c r="U263" s="18">
        <v>250</v>
      </c>
      <c r="V263" s="13" t="s">
        <v>64</v>
      </c>
      <c r="W263" s="18">
        <v>75</v>
      </c>
      <c r="X263" s="13" t="s">
        <v>64</v>
      </c>
      <c r="Y263" s="18">
        <v>2000</v>
      </c>
      <c r="Z263" s="13" t="s">
        <v>64</v>
      </c>
      <c r="AA263" s="13" t="s">
        <v>64</v>
      </c>
      <c r="AB263" s="13" t="s">
        <v>64</v>
      </c>
      <c r="AC263" s="13" t="s">
        <v>64</v>
      </c>
      <c r="AD263" s="13">
        <v>25</v>
      </c>
      <c r="AE263" s="13" t="s">
        <v>64</v>
      </c>
      <c r="AF263" s="13">
        <v>200</v>
      </c>
      <c r="AG263" s="13" t="s">
        <v>64</v>
      </c>
      <c r="AH263" s="13">
        <v>800</v>
      </c>
      <c r="AI263" s="18">
        <v>500</v>
      </c>
      <c r="AJ263" s="13" t="s">
        <v>64</v>
      </c>
      <c r="AK263" s="13" t="s">
        <v>64</v>
      </c>
      <c r="AL263" s="13" t="s">
        <v>64</v>
      </c>
      <c r="AM263" s="13" t="s">
        <v>64</v>
      </c>
      <c r="AN263" s="13" t="s">
        <v>64</v>
      </c>
      <c r="AO263" s="19">
        <f>SUM(E263:AN263)</f>
        <v>63340</v>
      </c>
      <c r="AP263" s="95">
        <f>AO263+AO265</f>
        <v>64640</v>
      </c>
    </row>
    <row r="264" spans="1:42" ht="16.5">
      <c r="A264" s="88"/>
      <c r="B264" s="90"/>
      <c r="C264" s="17"/>
      <c r="D264" s="17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7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20"/>
      <c r="AP264" s="95"/>
    </row>
    <row r="265" spans="1:42" ht="16.5">
      <c r="A265" s="88"/>
      <c r="B265" s="90"/>
      <c r="C265" s="17" t="s">
        <v>67</v>
      </c>
      <c r="D265" s="17"/>
      <c r="E265" s="13" t="s">
        <v>64</v>
      </c>
      <c r="F265" s="13" t="s">
        <v>64</v>
      </c>
      <c r="G265" s="13" t="s">
        <v>64</v>
      </c>
      <c r="H265" s="13" t="s">
        <v>64</v>
      </c>
      <c r="I265" s="13" t="s">
        <v>64</v>
      </c>
      <c r="J265" s="13" t="s">
        <v>64</v>
      </c>
      <c r="K265" s="13" t="s">
        <v>64</v>
      </c>
      <c r="L265" s="13" t="s">
        <v>64</v>
      </c>
      <c r="M265" s="13" t="s">
        <v>64</v>
      </c>
      <c r="N265" s="13" t="s">
        <v>64</v>
      </c>
      <c r="O265" s="13" t="s">
        <v>64</v>
      </c>
      <c r="P265" s="13" t="s">
        <v>64</v>
      </c>
      <c r="Q265" s="13" t="s">
        <v>64</v>
      </c>
      <c r="R265" s="13" t="s">
        <v>64</v>
      </c>
      <c r="S265" s="13" t="s">
        <v>64</v>
      </c>
      <c r="T265" s="13" t="s">
        <v>64</v>
      </c>
      <c r="U265" s="13" t="s">
        <v>64</v>
      </c>
      <c r="V265" s="13" t="s">
        <v>64</v>
      </c>
      <c r="W265" s="13" t="s">
        <v>64</v>
      </c>
      <c r="X265" s="13" t="s">
        <v>64</v>
      </c>
      <c r="Y265" s="13" t="s">
        <v>64</v>
      </c>
      <c r="Z265" s="13" t="s">
        <v>64</v>
      </c>
      <c r="AA265" s="13" t="s">
        <v>64</v>
      </c>
      <c r="AB265" s="13" t="s">
        <v>64</v>
      </c>
      <c r="AC265" s="13" t="s">
        <v>64</v>
      </c>
      <c r="AD265" s="13" t="s">
        <v>64</v>
      </c>
      <c r="AE265" s="13" t="s">
        <v>64</v>
      </c>
      <c r="AF265" s="13" t="s">
        <v>64</v>
      </c>
      <c r="AG265" s="13" t="s">
        <v>64</v>
      </c>
      <c r="AH265" s="13">
        <v>800</v>
      </c>
      <c r="AI265" s="18">
        <v>500</v>
      </c>
      <c r="AJ265" s="13" t="s">
        <v>64</v>
      </c>
      <c r="AK265" s="13" t="s">
        <v>64</v>
      </c>
      <c r="AL265" s="13" t="s">
        <v>64</v>
      </c>
      <c r="AM265" s="13" t="s">
        <v>64</v>
      </c>
      <c r="AN265" s="13" t="s">
        <v>64</v>
      </c>
      <c r="AO265" s="19">
        <f>SUM(E265:AN265)</f>
        <v>1300</v>
      </c>
      <c r="AP265" s="95"/>
    </row>
    <row r="266" spans="1:42" ht="16.5">
      <c r="A266" s="88"/>
      <c r="B266" s="90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6"/>
      <c r="AI266" s="36"/>
      <c r="AJ266" s="36"/>
      <c r="AK266" s="36"/>
      <c r="AL266" s="36"/>
      <c r="AM266" s="36"/>
      <c r="AN266" s="36"/>
      <c r="AO266" s="20"/>
      <c r="AP266" s="32"/>
    </row>
    <row r="267" spans="1:42" ht="16.5">
      <c r="A267" s="88"/>
      <c r="B267" s="90"/>
      <c r="C267" s="17" t="s">
        <v>68</v>
      </c>
      <c r="D267" s="17"/>
      <c r="E267" s="18">
        <v>55000</v>
      </c>
      <c r="F267" s="18">
        <v>150</v>
      </c>
      <c r="G267" s="18">
        <v>100</v>
      </c>
      <c r="H267" s="18">
        <v>100</v>
      </c>
      <c r="I267" s="18">
        <v>75</v>
      </c>
      <c r="J267" s="18">
        <v>10</v>
      </c>
      <c r="K267" s="18">
        <v>30</v>
      </c>
      <c r="L267" s="13" t="s">
        <v>64</v>
      </c>
      <c r="M267" s="13" t="s">
        <v>64</v>
      </c>
      <c r="N267" s="13" t="s">
        <v>69</v>
      </c>
      <c r="O267" s="18">
        <v>550</v>
      </c>
      <c r="P267" s="18">
        <v>700</v>
      </c>
      <c r="Q267" s="13">
        <v>2100</v>
      </c>
      <c r="R267" s="18">
        <v>500</v>
      </c>
      <c r="S267" s="13">
        <v>100</v>
      </c>
      <c r="T267" s="18">
        <v>75</v>
      </c>
      <c r="U267" s="18">
        <v>250</v>
      </c>
      <c r="V267" s="13" t="s">
        <v>64</v>
      </c>
      <c r="W267" s="18">
        <v>75</v>
      </c>
      <c r="X267" s="13" t="s">
        <v>69</v>
      </c>
      <c r="Y267" s="18">
        <v>2000</v>
      </c>
      <c r="Z267" s="13" t="s">
        <v>69</v>
      </c>
      <c r="AA267" s="13" t="s">
        <v>69</v>
      </c>
      <c r="AB267" s="13" t="s">
        <v>64</v>
      </c>
      <c r="AC267" s="13" t="s">
        <v>69</v>
      </c>
      <c r="AD267" s="13">
        <v>25</v>
      </c>
      <c r="AE267" s="13" t="s">
        <v>64</v>
      </c>
      <c r="AF267" s="13">
        <v>200</v>
      </c>
      <c r="AG267" s="13" t="s">
        <v>64</v>
      </c>
      <c r="AH267" s="13">
        <v>800</v>
      </c>
      <c r="AI267" s="18">
        <v>500</v>
      </c>
      <c r="AJ267" s="13" t="s">
        <v>64</v>
      </c>
      <c r="AK267" s="13" t="s">
        <v>64</v>
      </c>
      <c r="AL267" s="13" t="s">
        <v>64</v>
      </c>
      <c r="AM267" s="13" t="s">
        <v>64</v>
      </c>
      <c r="AN267" s="13" t="s">
        <v>64</v>
      </c>
      <c r="AO267" s="19">
        <f>SUM(E267:AN267)</f>
        <v>63340</v>
      </c>
      <c r="AP267" s="95">
        <f>AO267+AO269</f>
        <v>64640</v>
      </c>
    </row>
    <row r="268" spans="1:42" ht="16.5">
      <c r="A268" s="88"/>
      <c r="B268" s="90"/>
      <c r="C268" s="17"/>
      <c r="D268" s="17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7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20"/>
      <c r="AP268" s="95"/>
    </row>
    <row r="269" spans="1:42" ht="16.5">
      <c r="A269" s="88"/>
      <c r="B269" s="90"/>
      <c r="C269" s="17" t="s">
        <v>70</v>
      </c>
      <c r="D269" s="17"/>
      <c r="E269" s="13" t="s">
        <v>64</v>
      </c>
      <c r="F269" s="13" t="s">
        <v>64</v>
      </c>
      <c r="G269" s="13" t="s">
        <v>64</v>
      </c>
      <c r="H269" s="13" t="s">
        <v>64</v>
      </c>
      <c r="I269" s="13" t="s">
        <v>64</v>
      </c>
      <c r="J269" s="13" t="s">
        <v>64</v>
      </c>
      <c r="K269" s="13" t="s">
        <v>64</v>
      </c>
      <c r="L269" s="13" t="s">
        <v>64</v>
      </c>
      <c r="M269" s="13" t="s">
        <v>64</v>
      </c>
      <c r="N269" s="18" t="s">
        <v>69</v>
      </c>
      <c r="O269" s="13" t="s">
        <v>64</v>
      </c>
      <c r="P269" s="13" t="s">
        <v>64</v>
      </c>
      <c r="Q269" s="13" t="s">
        <v>64</v>
      </c>
      <c r="R269" s="13" t="s">
        <v>64</v>
      </c>
      <c r="S269" s="13" t="s">
        <v>64</v>
      </c>
      <c r="T269" s="13" t="s">
        <v>64</v>
      </c>
      <c r="U269" s="13" t="s">
        <v>64</v>
      </c>
      <c r="V269" s="13" t="s">
        <v>69</v>
      </c>
      <c r="W269" s="13" t="s">
        <v>64</v>
      </c>
      <c r="X269" s="13" t="s">
        <v>69</v>
      </c>
      <c r="Y269" s="13" t="s">
        <v>64</v>
      </c>
      <c r="Z269" s="13" t="s">
        <v>64</v>
      </c>
      <c r="AA269" s="13" t="s">
        <v>64</v>
      </c>
      <c r="AB269" s="13" t="s">
        <v>64</v>
      </c>
      <c r="AC269" s="13" t="s">
        <v>64</v>
      </c>
      <c r="AD269" s="13" t="s">
        <v>64</v>
      </c>
      <c r="AE269" s="13" t="s">
        <v>64</v>
      </c>
      <c r="AF269" s="13" t="s">
        <v>64</v>
      </c>
      <c r="AG269" s="13" t="s">
        <v>64</v>
      </c>
      <c r="AH269" s="13">
        <v>800</v>
      </c>
      <c r="AI269" s="18">
        <v>500</v>
      </c>
      <c r="AJ269" s="13" t="s">
        <v>64</v>
      </c>
      <c r="AK269" s="13" t="s">
        <v>64</v>
      </c>
      <c r="AL269" s="13" t="s">
        <v>64</v>
      </c>
      <c r="AM269" s="13" t="s">
        <v>64</v>
      </c>
      <c r="AN269" s="13" t="s">
        <v>64</v>
      </c>
      <c r="AO269" s="19">
        <f>SUM(E269:AN269)</f>
        <v>1300</v>
      </c>
      <c r="AP269" s="95"/>
    </row>
    <row r="270" spans="1:42" ht="16.5">
      <c r="A270" s="88"/>
      <c r="B270" s="90"/>
      <c r="C270" s="17"/>
      <c r="D270" s="17"/>
      <c r="E270" s="13"/>
      <c r="F270" s="13"/>
      <c r="G270" s="13"/>
      <c r="H270" s="13"/>
      <c r="I270" s="13"/>
      <c r="J270" s="13"/>
      <c r="K270" s="13"/>
      <c r="L270" s="13"/>
      <c r="M270" s="13"/>
      <c r="N270" s="18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8"/>
      <c r="AF270" s="13"/>
      <c r="AG270" s="13"/>
      <c r="AH270" s="13"/>
      <c r="AI270" s="13"/>
      <c r="AJ270" s="18"/>
      <c r="AK270" s="18"/>
      <c r="AL270" s="13"/>
      <c r="AM270" s="13"/>
      <c r="AN270" s="13"/>
      <c r="AO270" s="19"/>
      <c r="AP270" s="32"/>
    </row>
    <row r="271" spans="1:42" ht="16.5">
      <c r="A271" s="88"/>
      <c r="B271" s="90"/>
      <c r="C271" s="17" t="s">
        <v>99</v>
      </c>
      <c r="D271" s="17"/>
      <c r="E271" s="18">
        <v>55000</v>
      </c>
      <c r="F271" s="18">
        <v>150</v>
      </c>
      <c r="G271" s="13">
        <v>100</v>
      </c>
      <c r="H271" s="13">
        <v>100</v>
      </c>
      <c r="I271" s="13">
        <v>75</v>
      </c>
      <c r="J271" s="13">
        <v>10</v>
      </c>
      <c r="K271" s="13">
        <v>30</v>
      </c>
      <c r="L271" s="13" t="s">
        <v>64</v>
      </c>
      <c r="M271" s="13" t="s">
        <v>64</v>
      </c>
      <c r="N271" s="13" t="s">
        <v>64</v>
      </c>
      <c r="O271" s="18">
        <v>550</v>
      </c>
      <c r="P271" s="18">
        <v>700</v>
      </c>
      <c r="Q271" s="13">
        <v>2100</v>
      </c>
      <c r="R271" s="18">
        <v>500</v>
      </c>
      <c r="S271" s="13">
        <v>100</v>
      </c>
      <c r="T271" s="18">
        <v>75</v>
      </c>
      <c r="U271" s="18">
        <v>250</v>
      </c>
      <c r="V271" s="13" t="s">
        <v>64</v>
      </c>
      <c r="W271" s="13">
        <v>75</v>
      </c>
      <c r="X271" s="13" t="s">
        <v>64</v>
      </c>
      <c r="Y271" s="18">
        <v>2000</v>
      </c>
      <c r="Z271" s="13" t="s">
        <v>64</v>
      </c>
      <c r="AA271" s="13" t="s">
        <v>64</v>
      </c>
      <c r="AB271" s="13" t="s">
        <v>64</v>
      </c>
      <c r="AC271" s="13" t="s">
        <v>64</v>
      </c>
      <c r="AD271" s="13">
        <v>25</v>
      </c>
      <c r="AE271" s="13" t="s">
        <v>64</v>
      </c>
      <c r="AF271" s="13">
        <v>200</v>
      </c>
      <c r="AG271" s="13" t="s">
        <v>64</v>
      </c>
      <c r="AH271" s="13">
        <v>800</v>
      </c>
      <c r="AI271" s="18">
        <v>500</v>
      </c>
      <c r="AJ271" s="13" t="s">
        <v>64</v>
      </c>
      <c r="AK271" s="13" t="s">
        <v>64</v>
      </c>
      <c r="AL271" s="13" t="s">
        <v>64</v>
      </c>
      <c r="AM271" s="13" t="s">
        <v>64</v>
      </c>
      <c r="AN271" s="13" t="s">
        <v>64</v>
      </c>
      <c r="AO271" s="19">
        <f>SUM(E271:AN271)</f>
        <v>63340</v>
      </c>
      <c r="AP271" s="95">
        <f>AO271+AO273</f>
        <v>65540</v>
      </c>
    </row>
    <row r="272" spans="1:42" ht="16.5">
      <c r="A272" s="88"/>
      <c r="B272" s="90"/>
      <c r="C272" s="17"/>
      <c r="D272" s="17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7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8"/>
      <c r="AF272" s="13"/>
      <c r="AG272" s="13"/>
      <c r="AH272" s="13"/>
      <c r="AI272" s="13"/>
      <c r="AJ272" s="18"/>
      <c r="AK272" s="18"/>
      <c r="AL272" s="13"/>
      <c r="AM272" s="13"/>
      <c r="AN272" s="13"/>
      <c r="AO272" s="19"/>
      <c r="AP272" s="95"/>
    </row>
    <row r="273" spans="1:42" ht="16.5">
      <c r="A273" s="88"/>
      <c r="B273" s="90"/>
      <c r="C273" s="17" t="s">
        <v>100</v>
      </c>
      <c r="D273" s="17"/>
      <c r="E273" s="13" t="s">
        <v>64</v>
      </c>
      <c r="F273" s="13" t="s">
        <v>64</v>
      </c>
      <c r="G273" s="13" t="s">
        <v>64</v>
      </c>
      <c r="H273" s="13" t="s">
        <v>64</v>
      </c>
      <c r="I273" s="13" t="s">
        <v>64</v>
      </c>
      <c r="J273" s="13" t="s">
        <v>64</v>
      </c>
      <c r="K273" s="13" t="s">
        <v>64</v>
      </c>
      <c r="L273" s="13" t="s">
        <v>64</v>
      </c>
      <c r="M273" s="13" t="s">
        <v>64</v>
      </c>
      <c r="N273" s="13">
        <v>100</v>
      </c>
      <c r="O273" s="13" t="s">
        <v>64</v>
      </c>
      <c r="P273" s="13" t="s">
        <v>64</v>
      </c>
      <c r="Q273" s="13" t="s">
        <v>64</v>
      </c>
      <c r="R273" s="13" t="s">
        <v>64</v>
      </c>
      <c r="S273" s="13" t="s">
        <v>64</v>
      </c>
      <c r="T273" s="13" t="s">
        <v>64</v>
      </c>
      <c r="U273" s="13" t="s">
        <v>64</v>
      </c>
      <c r="V273" s="13" t="s">
        <v>64</v>
      </c>
      <c r="W273" s="13" t="s">
        <v>64</v>
      </c>
      <c r="X273" s="13" t="s">
        <v>64</v>
      </c>
      <c r="Y273" s="13" t="s">
        <v>64</v>
      </c>
      <c r="Z273" s="13" t="s">
        <v>64</v>
      </c>
      <c r="AA273" s="13" t="s">
        <v>64</v>
      </c>
      <c r="AB273" s="13" t="s">
        <v>64</v>
      </c>
      <c r="AC273" s="13" t="s">
        <v>64</v>
      </c>
      <c r="AD273" s="13" t="s">
        <v>64</v>
      </c>
      <c r="AE273" s="18">
        <v>100</v>
      </c>
      <c r="AF273" s="13" t="s">
        <v>64</v>
      </c>
      <c r="AG273" s="13" t="s">
        <v>64</v>
      </c>
      <c r="AH273" s="13">
        <v>800</v>
      </c>
      <c r="AI273" s="18">
        <v>500</v>
      </c>
      <c r="AJ273" s="18">
        <v>200</v>
      </c>
      <c r="AK273" s="18">
        <v>500</v>
      </c>
      <c r="AL273" s="13" t="s">
        <v>64</v>
      </c>
      <c r="AM273" s="13" t="s">
        <v>64</v>
      </c>
      <c r="AN273" s="13" t="s">
        <v>64</v>
      </c>
      <c r="AO273" s="19">
        <f>SUM(E273:AN273)</f>
        <v>2200</v>
      </c>
      <c r="AP273" s="95"/>
    </row>
    <row r="274" spans="1:42" ht="17.25" thickBot="1">
      <c r="A274" s="89"/>
      <c r="B274" s="91"/>
      <c r="C274" s="26"/>
      <c r="D274" s="26"/>
      <c r="E274" s="27"/>
      <c r="F274" s="27"/>
      <c r="G274" s="27"/>
      <c r="H274" s="27"/>
      <c r="I274" s="27"/>
      <c r="J274" s="27"/>
      <c r="K274" s="27"/>
      <c r="L274" s="27"/>
      <c r="M274" s="27"/>
      <c r="N274" s="28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8"/>
      <c r="AF274" s="27"/>
      <c r="AG274" s="27"/>
      <c r="AH274" s="27"/>
      <c r="AI274" s="27"/>
      <c r="AJ274" s="28"/>
      <c r="AK274" s="28"/>
      <c r="AL274" s="27"/>
      <c r="AM274" s="27"/>
      <c r="AN274" s="27"/>
      <c r="AO274" s="37"/>
      <c r="AP274" s="38">
        <f>+AP259+AP263+AP267+AP271</f>
        <v>260960</v>
      </c>
    </row>
    <row r="275" spans="1:4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44"/>
    </row>
    <row r="276" spans="1:42" ht="15.75" thickBo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44"/>
    </row>
    <row r="277" spans="1:42" ht="16.5">
      <c r="A277" s="93" t="s">
        <v>1</v>
      </c>
      <c r="B277" s="94"/>
      <c r="C277" s="96" t="s">
        <v>2</v>
      </c>
      <c r="D277" s="96" t="s">
        <v>3</v>
      </c>
      <c r="E277" s="97" t="s">
        <v>4</v>
      </c>
      <c r="F277" s="100" t="s">
        <v>5</v>
      </c>
      <c r="G277" s="100"/>
      <c r="H277" s="100"/>
      <c r="I277" s="100"/>
      <c r="J277" s="100"/>
      <c r="K277" s="100"/>
      <c r="L277" s="100"/>
      <c r="M277" s="100"/>
      <c r="N277" s="100"/>
      <c r="O277" s="100"/>
      <c r="P277" s="100"/>
      <c r="Q277" s="100"/>
      <c r="R277" s="100"/>
      <c r="S277" s="100"/>
      <c r="T277" s="100"/>
      <c r="U277" s="100"/>
      <c r="V277" s="100"/>
      <c r="W277" s="100"/>
      <c r="X277" s="100"/>
      <c r="Y277" s="100"/>
      <c r="Z277" s="100"/>
      <c r="AA277" s="100"/>
      <c r="AB277" s="100"/>
      <c r="AC277" s="100"/>
      <c r="AD277" s="100"/>
      <c r="AE277" s="100"/>
      <c r="AF277" s="100"/>
      <c r="AG277" s="100"/>
      <c r="AH277" s="94" t="s">
        <v>6</v>
      </c>
      <c r="AI277" s="94"/>
      <c r="AJ277" s="94"/>
      <c r="AK277" s="94"/>
      <c r="AL277" s="96" t="s">
        <v>7</v>
      </c>
      <c r="AM277" s="96"/>
      <c r="AN277" s="96"/>
      <c r="AO277" s="125" t="s">
        <v>8</v>
      </c>
      <c r="AP277" s="31"/>
    </row>
    <row r="278" spans="1:42" ht="16.5" customHeight="1">
      <c r="A278" s="88"/>
      <c r="B278" s="95"/>
      <c r="C278" s="90"/>
      <c r="D278" s="90"/>
      <c r="E278" s="98"/>
      <c r="F278" s="106" t="s">
        <v>9</v>
      </c>
      <c r="G278" s="106"/>
      <c r="H278" s="106"/>
      <c r="I278" s="106"/>
      <c r="J278" s="106"/>
      <c r="K278" s="106"/>
      <c r="L278" s="106"/>
      <c r="M278" s="106"/>
      <c r="N278" s="106"/>
      <c r="O278" s="107" t="s">
        <v>10</v>
      </c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95"/>
      <c r="AI278" s="95"/>
      <c r="AJ278" s="95"/>
      <c r="AK278" s="95"/>
      <c r="AL278" s="90"/>
      <c r="AM278" s="90"/>
      <c r="AN278" s="90"/>
      <c r="AO278" s="107"/>
      <c r="AP278" s="32"/>
    </row>
    <row r="279" spans="1:42" ht="16.5" customHeight="1">
      <c r="A279" s="88"/>
      <c r="B279" s="95"/>
      <c r="C279" s="90"/>
      <c r="D279" s="90"/>
      <c r="E279" s="99"/>
      <c r="F279" s="5">
        <v>1</v>
      </c>
      <c r="G279" s="5">
        <v>2</v>
      </c>
      <c r="H279" s="5">
        <v>3</v>
      </c>
      <c r="I279" s="5">
        <v>4</v>
      </c>
      <c r="J279" s="5">
        <v>5</v>
      </c>
      <c r="K279" s="5">
        <v>6</v>
      </c>
      <c r="L279" s="5">
        <v>7</v>
      </c>
      <c r="M279" s="5">
        <v>8</v>
      </c>
      <c r="N279" s="5">
        <v>9</v>
      </c>
      <c r="O279" s="5">
        <v>1</v>
      </c>
      <c r="P279" s="5">
        <v>2</v>
      </c>
      <c r="Q279" s="5">
        <v>3</v>
      </c>
      <c r="R279" s="5">
        <v>4</v>
      </c>
      <c r="S279" s="5">
        <v>5</v>
      </c>
      <c r="T279" s="5">
        <v>6</v>
      </c>
      <c r="U279" s="5">
        <v>7</v>
      </c>
      <c r="V279" s="5">
        <v>8</v>
      </c>
      <c r="W279" s="5">
        <v>9</v>
      </c>
      <c r="X279" s="5">
        <v>10</v>
      </c>
      <c r="Y279" s="5">
        <v>11</v>
      </c>
      <c r="Z279" s="5">
        <v>12</v>
      </c>
      <c r="AA279" s="5">
        <v>13</v>
      </c>
      <c r="AB279" s="5">
        <v>14</v>
      </c>
      <c r="AC279" s="5">
        <v>15</v>
      </c>
      <c r="AD279" s="5">
        <v>16</v>
      </c>
      <c r="AE279" s="5">
        <v>17</v>
      </c>
      <c r="AF279" s="5">
        <v>18</v>
      </c>
      <c r="AG279" s="5">
        <v>19</v>
      </c>
      <c r="AH279" s="5">
        <v>1</v>
      </c>
      <c r="AI279" s="5">
        <v>2</v>
      </c>
      <c r="AJ279" s="5">
        <v>3</v>
      </c>
      <c r="AK279" s="5">
        <v>4</v>
      </c>
      <c r="AL279" s="5">
        <v>1</v>
      </c>
      <c r="AM279" s="5">
        <v>2</v>
      </c>
      <c r="AN279" s="5">
        <v>3</v>
      </c>
      <c r="AO279" s="5"/>
      <c r="AP279" s="32"/>
    </row>
    <row r="280" spans="1:42" ht="99">
      <c r="A280" s="88">
        <v>15</v>
      </c>
      <c r="B280" s="90" t="s">
        <v>105</v>
      </c>
      <c r="C280" s="8" t="s">
        <v>106</v>
      </c>
      <c r="D280" s="8" t="s">
        <v>98</v>
      </c>
      <c r="E280" s="8"/>
      <c r="F280" s="8" t="s">
        <v>14</v>
      </c>
      <c r="G280" s="8" t="s">
        <v>15</v>
      </c>
      <c r="H280" s="8" t="s">
        <v>16</v>
      </c>
      <c r="I280" s="8" t="s">
        <v>17</v>
      </c>
      <c r="J280" s="8" t="s">
        <v>18</v>
      </c>
      <c r="K280" s="8" t="s">
        <v>19</v>
      </c>
      <c r="L280" s="8" t="s">
        <v>20</v>
      </c>
      <c r="M280" s="8" t="s">
        <v>21</v>
      </c>
      <c r="N280" s="8" t="s">
        <v>22</v>
      </c>
      <c r="O280" s="8" t="s">
        <v>23</v>
      </c>
      <c r="P280" s="8" t="s">
        <v>24</v>
      </c>
      <c r="Q280" s="8" t="s">
        <v>25</v>
      </c>
      <c r="R280" s="8" t="s">
        <v>26</v>
      </c>
      <c r="S280" s="8" t="s">
        <v>27</v>
      </c>
      <c r="T280" s="8" t="s">
        <v>28</v>
      </c>
      <c r="U280" s="8" t="s">
        <v>29</v>
      </c>
      <c r="V280" s="8" t="s">
        <v>30</v>
      </c>
      <c r="W280" s="8" t="s">
        <v>31</v>
      </c>
      <c r="X280" s="8" t="s">
        <v>32</v>
      </c>
      <c r="Y280" s="8" t="s">
        <v>33</v>
      </c>
      <c r="Z280" s="8" t="s">
        <v>34</v>
      </c>
      <c r="AA280" s="8" t="s">
        <v>35</v>
      </c>
      <c r="AB280" s="8" t="s">
        <v>36</v>
      </c>
      <c r="AC280" s="8" t="s">
        <v>37</v>
      </c>
      <c r="AD280" s="8" t="s">
        <v>38</v>
      </c>
      <c r="AE280" s="8" t="s">
        <v>39</v>
      </c>
      <c r="AF280" s="8" t="s">
        <v>40</v>
      </c>
      <c r="AG280" s="8" t="s">
        <v>41</v>
      </c>
      <c r="AH280" s="33" t="s">
        <v>42</v>
      </c>
      <c r="AI280" s="33" t="s">
        <v>43</v>
      </c>
      <c r="AJ280" s="33" t="s">
        <v>44</v>
      </c>
      <c r="AK280" s="33" t="s">
        <v>45</v>
      </c>
      <c r="AL280" s="33" t="s">
        <v>46</v>
      </c>
      <c r="AM280" s="33" t="s">
        <v>47</v>
      </c>
      <c r="AN280" s="33" t="s">
        <v>48</v>
      </c>
      <c r="AO280" s="33"/>
      <c r="AP280" s="32"/>
    </row>
    <row r="281" spans="1:42" ht="33">
      <c r="A281" s="88"/>
      <c r="B281" s="90"/>
      <c r="C281" s="8" t="s">
        <v>49</v>
      </c>
      <c r="D281" s="8"/>
      <c r="E281" s="5"/>
      <c r="F281" s="13" t="s">
        <v>50</v>
      </c>
      <c r="G281" s="13" t="s">
        <v>51</v>
      </c>
      <c r="H281" s="13"/>
      <c r="I281" s="13" t="s">
        <v>52</v>
      </c>
      <c r="J281" s="13" t="s">
        <v>53</v>
      </c>
      <c r="K281" s="13" t="s">
        <v>54</v>
      </c>
      <c r="L281" s="13" t="s">
        <v>55</v>
      </c>
      <c r="M281" s="13" t="s">
        <v>56</v>
      </c>
      <c r="N281" s="13" t="s">
        <v>57</v>
      </c>
      <c r="O281" s="13" t="s">
        <v>58</v>
      </c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34"/>
      <c r="AD281" s="13"/>
      <c r="AE281" s="13" t="s">
        <v>57</v>
      </c>
      <c r="AF281" s="13"/>
      <c r="AG281" s="13"/>
      <c r="AH281" s="13" t="s">
        <v>59</v>
      </c>
      <c r="AI281" s="13" t="s">
        <v>60</v>
      </c>
      <c r="AJ281" s="13" t="s">
        <v>61</v>
      </c>
      <c r="AK281" s="13" t="s">
        <v>62</v>
      </c>
      <c r="AL281" s="13"/>
      <c r="AM281" s="13"/>
      <c r="AN281" s="13"/>
      <c r="AO281" s="34"/>
      <c r="AP281" s="8"/>
    </row>
    <row r="282" spans="1:42" ht="16.5">
      <c r="A282" s="88"/>
      <c r="B282" s="90"/>
      <c r="C282" s="17" t="s">
        <v>63</v>
      </c>
      <c r="D282" s="17"/>
      <c r="E282" s="18">
        <v>80920</v>
      </c>
      <c r="F282" s="18">
        <v>150</v>
      </c>
      <c r="G282" s="18">
        <v>100</v>
      </c>
      <c r="H282" s="18">
        <v>100</v>
      </c>
      <c r="I282" s="18">
        <v>75</v>
      </c>
      <c r="J282" s="18">
        <v>10</v>
      </c>
      <c r="K282" s="18">
        <v>30</v>
      </c>
      <c r="L282" s="18">
        <v>300</v>
      </c>
      <c r="M282" s="18">
        <v>300</v>
      </c>
      <c r="N282" s="13" t="s">
        <v>64</v>
      </c>
      <c r="O282" s="18">
        <v>550</v>
      </c>
      <c r="P282" s="18">
        <v>700</v>
      </c>
      <c r="Q282" s="13">
        <v>5000</v>
      </c>
      <c r="R282" s="18">
        <v>15500</v>
      </c>
      <c r="S282" s="18">
        <v>100</v>
      </c>
      <c r="T282" s="18">
        <v>75</v>
      </c>
      <c r="U282" s="18">
        <v>250</v>
      </c>
      <c r="V282" s="13" t="s">
        <v>64</v>
      </c>
      <c r="W282" s="18">
        <v>75</v>
      </c>
      <c r="X282" s="13" t="s">
        <v>64</v>
      </c>
      <c r="Y282" s="18">
        <v>2000</v>
      </c>
      <c r="Z282" s="13" t="s">
        <v>64</v>
      </c>
      <c r="AA282" s="13" t="s">
        <v>64</v>
      </c>
      <c r="AB282" s="13" t="s">
        <v>64</v>
      </c>
      <c r="AC282" s="13">
        <v>1000</v>
      </c>
      <c r="AD282" s="13">
        <v>700</v>
      </c>
      <c r="AE282" s="13" t="s">
        <v>64</v>
      </c>
      <c r="AF282" s="13">
        <v>200</v>
      </c>
      <c r="AG282" s="13">
        <v>1000</v>
      </c>
      <c r="AH282" s="18">
        <v>800</v>
      </c>
      <c r="AI282" s="18">
        <v>500</v>
      </c>
      <c r="AJ282" s="13" t="s">
        <v>64</v>
      </c>
      <c r="AK282" s="13" t="s">
        <v>64</v>
      </c>
      <c r="AL282" s="13">
        <v>300</v>
      </c>
      <c r="AM282" s="18">
        <v>100</v>
      </c>
      <c r="AN282" s="18">
        <v>2500</v>
      </c>
      <c r="AO282" s="19">
        <f>SUM(E282:AN282)</f>
        <v>113335</v>
      </c>
      <c r="AP282" s="95">
        <f>AO282+AO284</f>
        <v>114635</v>
      </c>
    </row>
    <row r="283" spans="1:42" ht="16.5">
      <c r="A283" s="88"/>
      <c r="B283" s="90"/>
      <c r="C283" s="17"/>
      <c r="D283" s="17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7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20"/>
      <c r="AP283" s="95"/>
    </row>
    <row r="284" spans="1:42" ht="16.5">
      <c r="A284" s="88"/>
      <c r="B284" s="90"/>
      <c r="C284" s="17" t="s">
        <v>65</v>
      </c>
      <c r="D284" s="17"/>
      <c r="E284" s="13" t="s">
        <v>64</v>
      </c>
      <c r="F284" s="13" t="s">
        <v>64</v>
      </c>
      <c r="G284" s="13" t="s">
        <v>64</v>
      </c>
      <c r="H284" s="13" t="s">
        <v>64</v>
      </c>
      <c r="I284" s="13" t="s">
        <v>64</v>
      </c>
      <c r="J284" s="13" t="s">
        <v>64</v>
      </c>
      <c r="K284" s="13" t="s">
        <v>64</v>
      </c>
      <c r="L284" s="13" t="s">
        <v>64</v>
      </c>
      <c r="M284" s="13" t="s">
        <v>64</v>
      </c>
      <c r="N284" s="13" t="s">
        <v>64</v>
      </c>
      <c r="O284" s="13" t="s">
        <v>64</v>
      </c>
      <c r="P284" s="13" t="s">
        <v>64</v>
      </c>
      <c r="Q284" s="13" t="s">
        <v>64</v>
      </c>
      <c r="R284" s="13" t="s">
        <v>64</v>
      </c>
      <c r="S284" s="13" t="s">
        <v>64</v>
      </c>
      <c r="T284" s="13" t="s">
        <v>64</v>
      </c>
      <c r="U284" s="13" t="s">
        <v>64</v>
      </c>
      <c r="V284" s="13" t="s">
        <v>64</v>
      </c>
      <c r="W284" s="13" t="s">
        <v>64</v>
      </c>
      <c r="X284" s="13" t="s">
        <v>64</v>
      </c>
      <c r="Y284" s="13" t="s">
        <v>64</v>
      </c>
      <c r="Z284" s="13" t="s">
        <v>64</v>
      </c>
      <c r="AA284" s="13" t="s">
        <v>64</v>
      </c>
      <c r="AB284" s="13" t="s">
        <v>64</v>
      </c>
      <c r="AC284" s="13" t="s">
        <v>64</v>
      </c>
      <c r="AD284" s="13" t="s">
        <v>64</v>
      </c>
      <c r="AE284" s="13" t="s">
        <v>64</v>
      </c>
      <c r="AF284" s="13" t="s">
        <v>64</v>
      </c>
      <c r="AG284" s="13" t="s">
        <v>64</v>
      </c>
      <c r="AH284" s="13">
        <v>800</v>
      </c>
      <c r="AI284" s="18">
        <v>500</v>
      </c>
      <c r="AJ284" s="13" t="s">
        <v>64</v>
      </c>
      <c r="AK284" s="13" t="s">
        <v>64</v>
      </c>
      <c r="AL284" s="13" t="s">
        <v>64</v>
      </c>
      <c r="AM284" s="13" t="s">
        <v>64</v>
      </c>
      <c r="AN284" s="13" t="s">
        <v>64</v>
      </c>
      <c r="AO284" s="19">
        <f>SUM(E284:AN284)</f>
        <v>1300</v>
      </c>
      <c r="AP284" s="95"/>
    </row>
    <row r="285" spans="1:42" ht="16.5">
      <c r="A285" s="88"/>
      <c r="B285" s="90"/>
      <c r="C285" s="17"/>
      <c r="D285" s="17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7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20"/>
      <c r="AP285" s="32"/>
    </row>
    <row r="286" spans="1:42" ht="16.5">
      <c r="A286" s="88"/>
      <c r="B286" s="90"/>
      <c r="C286" s="17" t="s">
        <v>66</v>
      </c>
      <c r="D286" s="17"/>
      <c r="E286" s="18">
        <v>86584</v>
      </c>
      <c r="F286" s="18">
        <v>150</v>
      </c>
      <c r="G286" s="18">
        <v>100</v>
      </c>
      <c r="H286" s="18">
        <v>100</v>
      </c>
      <c r="I286" s="18">
        <v>75</v>
      </c>
      <c r="J286" s="18">
        <v>10</v>
      </c>
      <c r="K286" s="18">
        <v>30</v>
      </c>
      <c r="L286" s="13" t="s">
        <v>64</v>
      </c>
      <c r="M286" s="13" t="s">
        <v>64</v>
      </c>
      <c r="N286" s="13" t="s">
        <v>64</v>
      </c>
      <c r="O286" s="18">
        <v>550</v>
      </c>
      <c r="P286" s="18">
        <v>700</v>
      </c>
      <c r="Q286" s="13">
        <v>5000</v>
      </c>
      <c r="R286" s="18">
        <v>15500</v>
      </c>
      <c r="S286" s="13" t="s">
        <v>64</v>
      </c>
      <c r="T286" s="18">
        <v>75</v>
      </c>
      <c r="U286" s="18">
        <v>250</v>
      </c>
      <c r="V286" s="13" t="s">
        <v>64</v>
      </c>
      <c r="W286" s="18">
        <v>75</v>
      </c>
      <c r="X286" s="13" t="s">
        <v>64</v>
      </c>
      <c r="Y286" s="18">
        <v>2000</v>
      </c>
      <c r="Z286" s="13" t="s">
        <v>64</v>
      </c>
      <c r="AA286" s="13" t="s">
        <v>64</v>
      </c>
      <c r="AB286" s="13" t="s">
        <v>64</v>
      </c>
      <c r="AC286" s="13">
        <v>1000</v>
      </c>
      <c r="AD286" s="13" t="s">
        <v>64</v>
      </c>
      <c r="AE286" s="13" t="s">
        <v>64</v>
      </c>
      <c r="AF286" s="13">
        <v>200</v>
      </c>
      <c r="AG286" s="13">
        <v>1000</v>
      </c>
      <c r="AH286" s="13">
        <v>800</v>
      </c>
      <c r="AI286" s="18">
        <v>500</v>
      </c>
      <c r="AJ286" s="13" t="s">
        <v>64</v>
      </c>
      <c r="AK286" s="13" t="s">
        <v>64</v>
      </c>
      <c r="AL286" s="13" t="s">
        <v>64</v>
      </c>
      <c r="AM286" s="13" t="s">
        <v>64</v>
      </c>
      <c r="AN286" s="13" t="s">
        <v>64</v>
      </c>
      <c r="AO286" s="19">
        <f>SUM(E286:AN286)</f>
        <v>114699</v>
      </c>
      <c r="AP286" s="95">
        <f>AO286+AO288</f>
        <v>115999</v>
      </c>
    </row>
    <row r="287" spans="1:42" ht="16.5">
      <c r="A287" s="88"/>
      <c r="B287" s="90"/>
      <c r="C287" s="17"/>
      <c r="D287" s="17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7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20"/>
      <c r="AP287" s="95"/>
    </row>
    <row r="288" spans="1:42" ht="16.5">
      <c r="A288" s="88"/>
      <c r="B288" s="90"/>
      <c r="C288" s="17" t="s">
        <v>67</v>
      </c>
      <c r="D288" s="17"/>
      <c r="E288" s="13" t="s">
        <v>64</v>
      </c>
      <c r="F288" s="13" t="s">
        <v>64</v>
      </c>
      <c r="G288" s="13" t="s">
        <v>64</v>
      </c>
      <c r="H288" s="13" t="s">
        <v>64</v>
      </c>
      <c r="I288" s="13" t="s">
        <v>64</v>
      </c>
      <c r="J288" s="13" t="s">
        <v>64</v>
      </c>
      <c r="K288" s="13" t="s">
        <v>64</v>
      </c>
      <c r="L288" s="13" t="s">
        <v>64</v>
      </c>
      <c r="M288" s="13" t="s">
        <v>64</v>
      </c>
      <c r="N288" s="13" t="s">
        <v>64</v>
      </c>
      <c r="O288" s="13" t="s">
        <v>64</v>
      </c>
      <c r="P288" s="13" t="s">
        <v>64</v>
      </c>
      <c r="Q288" s="13" t="s">
        <v>64</v>
      </c>
      <c r="R288" s="13" t="s">
        <v>64</v>
      </c>
      <c r="S288" s="13" t="s">
        <v>64</v>
      </c>
      <c r="T288" s="13" t="s">
        <v>64</v>
      </c>
      <c r="U288" s="13" t="s">
        <v>64</v>
      </c>
      <c r="V288" s="13" t="s">
        <v>64</v>
      </c>
      <c r="W288" s="13" t="s">
        <v>64</v>
      </c>
      <c r="X288" s="13" t="s">
        <v>64</v>
      </c>
      <c r="Y288" s="13" t="s">
        <v>64</v>
      </c>
      <c r="Z288" s="13" t="s">
        <v>64</v>
      </c>
      <c r="AA288" s="13" t="s">
        <v>64</v>
      </c>
      <c r="AB288" s="13" t="s">
        <v>64</v>
      </c>
      <c r="AC288" s="13" t="s">
        <v>64</v>
      </c>
      <c r="AD288" s="13" t="s">
        <v>64</v>
      </c>
      <c r="AE288" s="13" t="s">
        <v>64</v>
      </c>
      <c r="AF288" s="13" t="s">
        <v>64</v>
      </c>
      <c r="AG288" s="13" t="s">
        <v>64</v>
      </c>
      <c r="AH288" s="13">
        <v>800</v>
      </c>
      <c r="AI288" s="18">
        <v>500</v>
      </c>
      <c r="AJ288" s="13" t="s">
        <v>64</v>
      </c>
      <c r="AK288" s="13" t="s">
        <v>64</v>
      </c>
      <c r="AL288" s="13" t="s">
        <v>64</v>
      </c>
      <c r="AM288" s="13" t="s">
        <v>64</v>
      </c>
      <c r="AN288" s="13" t="s">
        <v>64</v>
      </c>
      <c r="AO288" s="19">
        <f>SUM(E288:AN288)</f>
        <v>1300</v>
      </c>
      <c r="AP288" s="95"/>
    </row>
    <row r="289" spans="1:42" ht="16.5">
      <c r="A289" s="88"/>
      <c r="B289" s="90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13"/>
      <c r="AE289" s="35"/>
      <c r="AF289" s="35"/>
      <c r="AG289" s="35"/>
      <c r="AH289" s="36"/>
      <c r="AI289" s="36"/>
      <c r="AJ289" s="36"/>
      <c r="AK289" s="36"/>
      <c r="AL289" s="36"/>
      <c r="AM289" s="36"/>
      <c r="AN289" s="36"/>
      <c r="AO289" s="20"/>
      <c r="AP289" s="32"/>
    </row>
    <row r="290" spans="1:42" ht="16.5">
      <c r="A290" s="88"/>
      <c r="B290" s="90"/>
      <c r="C290" s="17" t="s">
        <v>68</v>
      </c>
      <c r="D290" s="17"/>
      <c r="E290" s="18">
        <v>86584</v>
      </c>
      <c r="F290" s="18">
        <v>150</v>
      </c>
      <c r="G290" s="18">
        <v>100</v>
      </c>
      <c r="H290" s="18">
        <v>100</v>
      </c>
      <c r="I290" s="18">
        <v>75</v>
      </c>
      <c r="J290" s="18">
        <v>10</v>
      </c>
      <c r="K290" s="18">
        <v>30</v>
      </c>
      <c r="L290" s="13" t="s">
        <v>64</v>
      </c>
      <c r="M290" s="13" t="s">
        <v>64</v>
      </c>
      <c r="N290" s="13" t="s">
        <v>69</v>
      </c>
      <c r="O290" s="18">
        <v>550</v>
      </c>
      <c r="P290" s="18">
        <v>700</v>
      </c>
      <c r="Q290" s="13">
        <v>5000</v>
      </c>
      <c r="R290" s="18">
        <v>15500</v>
      </c>
      <c r="S290" s="13" t="s">
        <v>64</v>
      </c>
      <c r="T290" s="18">
        <v>75</v>
      </c>
      <c r="U290" s="18">
        <v>250</v>
      </c>
      <c r="V290" s="13" t="s">
        <v>64</v>
      </c>
      <c r="W290" s="18">
        <v>75</v>
      </c>
      <c r="X290" s="13" t="s">
        <v>69</v>
      </c>
      <c r="Y290" s="18">
        <v>2000</v>
      </c>
      <c r="Z290" s="13" t="s">
        <v>69</v>
      </c>
      <c r="AA290" s="13" t="s">
        <v>69</v>
      </c>
      <c r="AB290" s="13" t="s">
        <v>64</v>
      </c>
      <c r="AC290" s="13">
        <v>1000</v>
      </c>
      <c r="AD290" s="13" t="s">
        <v>64</v>
      </c>
      <c r="AE290" s="13" t="s">
        <v>64</v>
      </c>
      <c r="AF290" s="13">
        <v>200</v>
      </c>
      <c r="AG290" s="13">
        <v>1000</v>
      </c>
      <c r="AH290" s="13">
        <v>800</v>
      </c>
      <c r="AI290" s="18">
        <v>500</v>
      </c>
      <c r="AJ290" s="13" t="s">
        <v>64</v>
      </c>
      <c r="AK290" s="13" t="s">
        <v>64</v>
      </c>
      <c r="AL290" s="13" t="s">
        <v>64</v>
      </c>
      <c r="AM290" s="13" t="s">
        <v>64</v>
      </c>
      <c r="AN290" s="13" t="s">
        <v>64</v>
      </c>
      <c r="AO290" s="19">
        <f>SUM(E290:AN290)</f>
        <v>114699</v>
      </c>
      <c r="AP290" s="95">
        <f>AO290+AO292</f>
        <v>115999</v>
      </c>
    </row>
    <row r="291" spans="1:42" ht="16.5">
      <c r="A291" s="88"/>
      <c r="B291" s="90"/>
      <c r="C291" s="17"/>
      <c r="D291" s="17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7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20"/>
      <c r="AP291" s="95"/>
    </row>
    <row r="292" spans="1:42" ht="16.5">
      <c r="A292" s="88"/>
      <c r="B292" s="90"/>
      <c r="C292" s="17" t="s">
        <v>70</v>
      </c>
      <c r="D292" s="17"/>
      <c r="E292" s="13" t="s">
        <v>64</v>
      </c>
      <c r="F292" s="13" t="s">
        <v>64</v>
      </c>
      <c r="G292" s="13" t="s">
        <v>64</v>
      </c>
      <c r="H292" s="13" t="s">
        <v>64</v>
      </c>
      <c r="I292" s="13" t="s">
        <v>64</v>
      </c>
      <c r="J292" s="13" t="s">
        <v>64</v>
      </c>
      <c r="K292" s="13" t="s">
        <v>64</v>
      </c>
      <c r="L292" s="13" t="s">
        <v>64</v>
      </c>
      <c r="M292" s="13" t="s">
        <v>64</v>
      </c>
      <c r="N292" s="18" t="s">
        <v>69</v>
      </c>
      <c r="O292" s="13" t="s">
        <v>64</v>
      </c>
      <c r="P292" s="13" t="s">
        <v>64</v>
      </c>
      <c r="Q292" s="13" t="s">
        <v>64</v>
      </c>
      <c r="R292" s="13" t="s">
        <v>64</v>
      </c>
      <c r="S292" s="13" t="s">
        <v>64</v>
      </c>
      <c r="T292" s="13" t="s">
        <v>64</v>
      </c>
      <c r="U292" s="13" t="s">
        <v>64</v>
      </c>
      <c r="V292" s="13" t="s">
        <v>69</v>
      </c>
      <c r="W292" s="13" t="s">
        <v>64</v>
      </c>
      <c r="X292" s="13" t="s">
        <v>69</v>
      </c>
      <c r="Y292" s="13" t="s">
        <v>64</v>
      </c>
      <c r="Z292" s="13" t="s">
        <v>64</v>
      </c>
      <c r="AA292" s="13" t="s">
        <v>64</v>
      </c>
      <c r="AB292" s="13" t="s">
        <v>64</v>
      </c>
      <c r="AC292" s="13" t="s">
        <v>64</v>
      </c>
      <c r="AD292" s="13" t="s">
        <v>64</v>
      </c>
      <c r="AE292" s="13" t="s">
        <v>64</v>
      </c>
      <c r="AF292" s="13" t="s">
        <v>64</v>
      </c>
      <c r="AG292" s="13" t="s">
        <v>64</v>
      </c>
      <c r="AH292" s="13">
        <v>800</v>
      </c>
      <c r="AI292" s="18">
        <v>500</v>
      </c>
      <c r="AJ292" s="13" t="s">
        <v>64</v>
      </c>
      <c r="AK292" s="13" t="s">
        <v>64</v>
      </c>
      <c r="AL292" s="13" t="s">
        <v>64</v>
      </c>
      <c r="AM292" s="13" t="s">
        <v>64</v>
      </c>
      <c r="AN292" s="13" t="s">
        <v>64</v>
      </c>
      <c r="AO292" s="19">
        <f>SUM(E292:AN292)</f>
        <v>1300</v>
      </c>
      <c r="AP292" s="95"/>
    </row>
    <row r="293" spans="1:42" ht="16.5">
      <c r="A293" s="88"/>
      <c r="B293" s="90"/>
      <c r="C293" s="17"/>
      <c r="D293" s="17"/>
      <c r="E293" s="13"/>
      <c r="F293" s="13"/>
      <c r="G293" s="13"/>
      <c r="H293" s="13"/>
      <c r="I293" s="13"/>
      <c r="J293" s="13"/>
      <c r="K293" s="13"/>
      <c r="L293" s="13"/>
      <c r="M293" s="13"/>
      <c r="N293" s="18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8"/>
      <c r="AF293" s="13"/>
      <c r="AG293" s="13"/>
      <c r="AH293" s="13"/>
      <c r="AI293" s="13"/>
      <c r="AJ293" s="18"/>
      <c r="AK293" s="18"/>
      <c r="AL293" s="13"/>
      <c r="AM293" s="13"/>
      <c r="AN293" s="13"/>
      <c r="AO293" s="19"/>
      <c r="AP293" s="32"/>
    </row>
    <row r="294" spans="1:42" ht="16.5">
      <c r="A294" s="88"/>
      <c r="B294" s="90"/>
      <c r="C294" s="17" t="s">
        <v>99</v>
      </c>
      <c r="D294" s="17"/>
      <c r="E294" s="18">
        <v>86584</v>
      </c>
      <c r="F294" s="18">
        <v>150</v>
      </c>
      <c r="G294" s="13">
        <v>100</v>
      </c>
      <c r="H294" s="13">
        <v>100</v>
      </c>
      <c r="I294" s="13">
        <v>75</v>
      </c>
      <c r="J294" s="13">
        <v>10</v>
      </c>
      <c r="K294" s="13">
        <v>30</v>
      </c>
      <c r="L294" s="13" t="s">
        <v>64</v>
      </c>
      <c r="M294" s="13" t="s">
        <v>64</v>
      </c>
      <c r="N294" s="13" t="s">
        <v>64</v>
      </c>
      <c r="O294" s="18">
        <v>550</v>
      </c>
      <c r="P294" s="18">
        <v>700</v>
      </c>
      <c r="Q294" s="13">
        <v>5000</v>
      </c>
      <c r="R294" s="18">
        <v>15500</v>
      </c>
      <c r="S294" s="13" t="s">
        <v>64</v>
      </c>
      <c r="T294" s="18">
        <v>75</v>
      </c>
      <c r="U294" s="18">
        <v>250</v>
      </c>
      <c r="V294" s="13" t="s">
        <v>64</v>
      </c>
      <c r="W294" s="13">
        <v>75</v>
      </c>
      <c r="X294" s="13" t="s">
        <v>64</v>
      </c>
      <c r="Y294" s="18">
        <v>2000</v>
      </c>
      <c r="Z294" s="13" t="s">
        <v>64</v>
      </c>
      <c r="AA294" s="13" t="s">
        <v>64</v>
      </c>
      <c r="AB294" s="13" t="s">
        <v>64</v>
      </c>
      <c r="AC294" s="13">
        <v>1000</v>
      </c>
      <c r="AD294" s="13" t="s">
        <v>64</v>
      </c>
      <c r="AE294" s="13" t="s">
        <v>64</v>
      </c>
      <c r="AF294" s="13">
        <v>200</v>
      </c>
      <c r="AG294" s="13">
        <v>1000</v>
      </c>
      <c r="AH294" s="13">
        <v>800</v>
      </c>
      <c r="AI294" s="18">
        <v>500</v>
      </c>
      <c r="AJ294" s="13" t="s">
        <v>64</v>
      </c>
      <c r="AK294" s="13" t="s">
        <v>64</v>
      </c>
      <c r="AL294" s="13" t="s">
        <v>64</v>
      </c>
      <c r="AM294" s="13" t="s">
        <v>64</v>
      </c>
      <c r="AN294" s="13" t="s">
        <v>64</v>
      </c>
      <c r="AO294" s="19">
        <f>SUM(E294:AN294)</f>
        <v>114699</v>
      </c>
      <c r="AP294" s="95">
        <f>AO294+AO296</f>
        <v>117399</v>
      </c>
    </row>
    <row r="295" spans="1:42" ht="16.5">
      <c r="A295" s="88"/>
      <c r="B295" s="90"/>
      <c r="C295" s="17"/>
      <c r="D295" s="17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7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8"/>
      <c r="AF295" s="13"/>
      <c r="AG295" s="13"/>
      <c r="AH295" s="13"/>
      <c r="AI295" s="13"/>
      <c r="AJ295" s="18"/>
      <c r="AK295" s="18"/>
      <c r="AL295" s="13"/>
      <c r="AM295" s="13"/>
      <c r="AN295" s="13"/>
      <c r="AO295" s="19"/>
      <c r="AP295" s="95"/>
    </row>
    <row r="296" spans="1:42" ht="16.5">
      <c r="A296" s="88"/>
      <c r="B296" s="90"/>
      <c r="C296" s="17" t="s">
        <v>100</v>
      </c>
      <c r="D296" s="17"/>
      <c r="E296" s="13" t="s">
        <v>64</v>
      </c>
      <c r="F296" s="13" t="s">
        <v>64</v>
      </c>
      <c r="G296" s="13" t="s">
        <v>64</v>
      </c>
      <c r="H296" s="13" t="s">
        <v>64</v>
      </c>
      <c r="I296" s="13" t="s">
        <v>64</v>
      </c>
      <c r="J296" s="13" t="s">
        <v>64</v>
      </c>
      <c r="K296" s="13" t="s">
        <v>64</v>
      </c>
      <c r="L296" s="13" t="s">
        <v>64</v>
      </c>
      <c r="M296" s="13" t="s">
        <v>64</v>
      </c>
      <c r="N296" s="13">
        <v>100</v>
      </c>
      <c r="O296" s="13" t="s">
        <v>64</v>
      </c>
      <c r="P296" s="13" t="s">
        <v>64</v>
      </c>
      <c r="Q296" s="13" t="s">
        <v>64</v>
      </c>
      <c r="R296" s="13" t="s">
        <v>64</v>
      </c>
      <c r="S296" s="13" t="s">
        <v>64</v>
      </c>
      <c r="T296" s="13" t="s">
        <v>64</v>
      </c>
      <c r="U296" s="13" t="s">
        <v>64</v>
      </c>
      <c r="V296" s="13" t="s">
        <v>64</v>
      </c>
      <c r="W296" s="13" t="s">
        <v>64</v>
      </c>
      <c r="X296" s="13">
        <v>500</v>
      </c>
      <c r="Y296" s="13" t="s">
        <v>64</v>
      </c>
      <c r="Z296" s="13" t="s">
        <v>64</v>
      </c>
      <c r="AA296" s="13" t="s">
        <v>64</v>
      </c>
      <c r="AB296" s="13" t="s">
        <v>64</v>
      </c>
      <c r="AC296" s="13" t="s">
        <v>64</v>
      </c>
      <c r="AD296" s="13" t="s">
        <v>64</v>
      </c>
      <c r="AE296" s="18">
        <v>100</v>
      </c>
      <c r="AF296" s="13" t="s">
        <v>64</v>
      </c>
      <c r="AG296" s="13" t="s">
        <v>64</v>
      </c>
      <c r="AH296" s="13">
        <v>800</v>
      </c>
      <c r="AI296" s="18">
        <v>500</v>
      </c>
      <c r="AJ296" s="18">
        <v>200</v>
      </c>
      <c r="AK296" s="18">
        <v>500</v>
      </c>
      <c r="AL296" s="13" t="s">
        <v>64</v>
      </c>
      <c r="AM296" s="13" t="s">
        <v>64</v>
      </c>
      <c r="AN296" s="13" t="s">
        <v>64</v>
      </c>
      <c r="AO296" s="19">
        <f>SUM(E296:AN296)</f>
        <v>2700</v>
      </c>
      <c r="AP296" s="95"/>
    </row>
    <row r="297" spans="1:42" ht="17.25" thickBot="1">
      <c r="A297" s="89"/>
      <c r="B297" s="91"/>
      <c r="C297" s="26"/>
      <c r="D297" s="26"/>
      <c r="E297" s="27"/>
      <c r="F297" s="27"/>
      <c r="G297" s="27"/>
      <c r="H297" s="27"/>
      <c r="I297" s="27"/>
      <c r="J297" s="27"/>
      <c r="K297" s="27"/>
      <c r="L297" s="27"/>
      <c r="M297" s="27"/>
      <c r="N297" s="28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8"/>
      <c r="AF297" s="27"/>
      <c r="AG297" s="27"/>
      <c r="AH297" s="27"/>
      <c r="AI297" s="27"/>
      <c r="AJ297" s="28"/>
      <c r="AK297" s="28"/>
      <c r="AL297" s="27"/>
      <c r="AM297" s="27"/>
      <c r="AN297" s="27"/>
      <c r="AO297" s="37"/>
      <c r="AP297" s="38">
        <f>AP282+AP286+AP290+AP294</f>
        <v>464032</v>
      </c>
    </row>
    <row r="298" spans="1:4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44"/>
    </row>
    <row r="299" spans="1:42" ht="15.75" thickBo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44"/>
    </row>
    <row r="300" spans="1:42" ht="16.5" customHeight="1">
      <c r="A300" s="93" t="s">
        <v>1</v>
      </c>
      <c r="B300" s="94"/>
      <c r="C300" s="96" t="s">
        <v>2</v>
      </c>
      <c r="D300" s="96" t="s">
        <v>3</v>
      </c>
      <c r="E300" s="97" t="s">
        <v>4</v>
      </c>
      <c r="F300" s="100" t="s">
        <v>5</v>
      </c>
      <c r="G300" s="100"/>
      <c r="H300" s="100"/>
      <c r="I300" s="100"/>
      <c r="J300" s="100"/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94" t="s">
        <v>6</v>
      </c>
      <c r="AI300" s="94"/>
      <c r="AJ300" s="94"/>
      <c r="AK300" s="94"/>
      <c r="AL300" s="96" t="s">
        <v>7</v>
      </c>
      <c r="AM300" s="96"/>
      <c r="AN300" s="96"/>
      <c r="AO300" s="125" t="s">
        <v>8</v>
      </c>
      <c r="AP300" s="31"/>
    </row>
    <row r="301" spans="1:42" ht="16.5" customHeight="1">
      <c r="A301" s="88"/>
      <c r="B301" s="95"/>
      <c r="C301" s="90"/>
      <c r="D301" s="90"/>
      <c r="E301" s="98"/>
      <c r="F301" s="106" t="s">
        <v>9</v>
      </c>
      <c r="G301" s="106"/>
      <c r="H301" s="106"/>
      <c r="I301" s="106"/>
      <c r="J301" s="106"/>
      <c r="K301" s="106"/>
      <c r="L301" s="106"/>
      <c r="M301" s="106"/>
      <c r="N301" s="106"/>
      <c r="O301" s="107" t="s">
        <v>10</v>
      </c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95"/>
      <c r="AI301" s="95"/>
      <c r="AJ301" s="95"/>
      <c r="AK301" s="95"/>
      <c r="AL301" s="90"/>
      <c r="AM301" s="90"/>
      <c r="AN301" s="90"/>
      <c r="AO301" s="107"/>
      <c r="AP301" s="32"/>
    </row>
    <row r="302" spans="1:42" ht="16.5">
      <c r="A302" s="88"/>
      <c r="B302" s="95"/>
      <c r="C302" s="90"/>
      <c r="D302" s="90"/>
      <c r="E302" s="99"/>
      <c r="F302" s="5">
        <v>1</v>
      </c>
      <c r="G302" s="5">
        <v>2</v>
      </c>
      <c r="H302" s="5">
        <v>3</v>
      </c>
      <c r="I302" s="5">
        <v>4</v>
      </c>
      <c r="J302" s="5">
        <v>5</v>
      </c>
      <c r="K302" s="5">
        <v>6</v>
      </c>
      <c r="L302" s="5">
        <v>7</v>
      </c>
      <c r="M302" s="5">
        <v>8</v>
      </c>
      <c r="N302" s="5">
        <v>9</v>
      </c>
      <c r="O302" s="5">
        <v>1</v>
      </c>
      <c r="P302" s="5">
        <v>2</v>
      </c>
      <c r="Q302" s="5">
        <v>3</v>
      </c>
      <c r="R302" s="5">
        <v>4</v>
      </c>
      <c r="S302" s="5">
        <v>5</v>
      </c>
      <c r="T302" s="5">
        <v>6</v>
      </c>
      <c r="U302" s="5">
        <v>7</v>
      </c>
      <c r="V302" s="5">
        <v>8</v>
      </c>
      <c r="W302" s="5">
        <v>9</v>
      </c>
      <c r="X302" s="5">
        <v>10</v>
      </c>
      <c r="Y302" s="5">
        <v>11</v>
      </c>
      <c r="Z302" s="5">
        <v>12</v>
      </c>
      <c r="AA302" s="5">
        <v>13</v>
      </c>
      <c r="AB302" s="5">
        <v>14</v>
      </c>
      <c r="AC302" s="5">
        <v>15</v>
      </c>
      <c r="AD302" s="5">
        <v>16</v>
      </c>
      <c r="AE302" s="5">
        <v>17</v>
      </c>
      <c r="AF302" s="5">
        <v>18</v>
      </c>
      <c r="AG302" s="5">
        <v>19</v>
      </c>
      <c r="AH302" s="5">
        <v>1</v>
      </c>
      <c r="AI302" s="5">
        <v>2</v>
      </c>
      <c r="AJ302" s="5">
        <v>3</v>
      </c>
      <c r="AK302" s="5">
        <v>4</v>
      </c>
      <c r="AL302" s="5">
        <v>1</v>
      </c>
      <c r="AM302" s="5">
        <v>2</v>
      </c>
      <c r="AN302" s="5">
        <v>3</v>
      </c>
      <c r="AO302" s="5"/>
      <c r="AP302" s="32"/>
    </row>
    <row r="303" spans="1:42" ht="99">
      <c r="A303" s="88">
        <v>16</v>
      </c>
      <c r="B303" s="90" t="s">
        <v>107</v>
      </c>
      <c r="C303" s="8" t="s">
        <v>108</v>
      </c>
      <c r="D303" s="8" t="s">
        <v>98</v>
      </c>
      <c r="E303" s="8"/>
      <c r="F303" s="8" t="s">
        <v>14</v>
      </c>
      <c r="G303" s="8" t="s">
        <v>15</v>
      </c>
      <c r="H303" s="8" t="s">
        <v>16</v>
      </c>
      <c r="I303" s="8" t="s">
        <v>17</v>
      </c>
      <c r="J303" s="8" t="s">
        <v>18</v>
      </c>
      <c r="K303" s="8" t="s">
        <v>19</v>
      </c>
      <c r="L303" s="8" t="s">
        <v>20</v>
      </c>
      <c r="M303" s="8" t="s">
        <v>21</v>
      </c>
      <c r="N303" s="8" t="s">
        <v>22</v>
      </c>
      <c r="O303" s="8" t="s">
        <v>23</v>
      </c>
      <c r="P303" s="8" t="s">
        <v>24</v>
      </c>
      <c r="Q303" s="8" t="s">
        <v>25</v>
      </c>
      <c r="R303" s="8" t="s">
        <v>26</v>
      </c>
      <c r="S303" s="8" t="s">
        <v>27</v>
      </c>
      <c r="T303" s="8" t="s">
        <v>28</v>
      </c>
      <c r="U303" s="8" t="s">
        <v>29</v>
      </c>
      <c r="V303" s="8" t="s">
        <v>30</v>
      </c>
      <c r="W303" s="8" t="s">
        <v>31</v>
      </c>
      <c r="X303" s="8" t="s">
        <v>32</v>
      </c>
      <c r="Y303" s="8" t="s">
        <v>33</v>
      </c>
      <c r="Z303" s="8" t="s">
        <v>34</v>
      </c>
      <c r="AA303" s="8" t="s">
        <v>35</v>
      </c>
      <c r="AB303" s="8" t="s">
        <v>36</v>
      </c>
      <c r="AC303" s="8" t="s">
        <v>37</v>
      </c>
      <c r="AD303" s="8" t="s">
        <v>38</v>
      </c>
      <c r="AE303" s="8" t="s">
        <v>39</v>
      </c>
      <c r="AF303" s="8" t="s">
        <v>40</v>
      </c>
      <c r="AG303" s="8" t="s">
        <v>41</v>
      </c>
      <c r="AH303" s="33" t="s">
        <v>42</v>
      </c>
      <c r="AI303" s="33" t="s">
        <v>43</v>
      </c>
      <c r="AJ303" s="33" t="s">
        <v>44</v>
      </c>
      <c r="AK303" s="33" t="s">
        <v>45</v>
      </c>
      <c r="AL303" s="33" t="s">
        <v>46</v>
      </c>
      <c r="AM303" s="33" t="s">
        <v>47</v>
      </c>
      <c r="AN303" s="33" t="s">
        <v>48</v>
      </c>
      <c r="AO303" s="33"/>
      <c r="AP303" s="32"/>
    </row>
    <row r="304" spans="1:42" ht="33">
      <c r="A304" s="88"/>
      <c r="B304" s="90"/>
      <c r="C304" s="8" t="s">
        <v>49</v>
      </c>
      <c r="D304" s="8"/>
      <c r="E304" s="5"/>
      <c r="F304" s="13" t="s">
        <v>50</v>
      </c>
      <c r="G304" s="13" t="s">
        <v>51</v>
      </c>
      <c r="H304" s="13"/>
      <c r="I304" s="13" t="s">
        <v>52</v>
      </c>
      <c r="J304" s="13" t="s">
        <v>53</v>
      </c>
      <c r="K304" s="13" t="s">
        <v>54</v>
      </c>
      <c r="L304" s="13" t="s">
        <v>55</v>
      </c>
      <c r="M304" s="13" t="s">
        <v>56</v>
      </c>
      <c r="N304" s="13" t="s">
        <v>57</v>
      </c>
      <c r="O304" s="13" t="s">
        <v>58</v>
      </c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34"/>
      <c r="AD304" s="13"/>
      <c r="AE304" s="13" t="s">
        <v>57</v>
      </c>
      <c r="AF304" s="13"/>
      <c r="AG304" s="13"/>
      <c r="AH304" s="13" t="s">
        <v>59</v>
      </c>
      <c r="AI304" s="13" t="s">
        <v>60</v>
      </c>
      <c r="AJ304" s="13" t="s">
        <v>61</v>
      </c>
      <c r="AK304" s="13" t="s">
        <v>62</v>
      </c>
      <c r="AL304" s="13"/>
      <c r="AM304" s="13"/>
      <c r="AN304" s="13"/>
      <c r="AO304" s="34"/>
      <c r="AP304" s="8"/>
    </row>
    <row r="305" spans="1:42" ht="16.5">
      <c r="A305" s="88"/>
      <c r="B305" s="90"/>
      <c r="C305" s="17" t="s">
        <v>63</v>
      </c>
      <c r="D305" s="17"/>
      <c r="E305" s="18">
        <v>80920</v>
      </c>
      <c r="F305" s="18">
        <v>150</v>
      </c>
      <c r="G305" s="18">
        <v>100</v>
      </c>
      <c r="H305" s="18">
        <v>100</v>
      </c>
      <c r="I305" s="18">
        <v>75</v>
      </c>
      <c r="J305" s="18">
        <v>10</v>
      </c>
      <c r="K305" s="18">
        <v>30</v>
      </c>
      <c r="L305" s="18">
        <v>300</v>
      </c>
      <c r="M305" s="18">
        <v>300</v>
      </c>
      <c r="N305" s="13" t="s">
        <v>64</v>
      </c>
      <c r="O305" s="18">
        <v>550</v>
      </c>
      <c r="P305" s="18">
        <v>700</v>
      </c>
      <c r="Q305" s="13">
        <v>5000</v>
      </c>
      <c r="R305" s="18">
        <v>15500</v>
      </c>
      <c r="S305" s="18">
        <v>100</v>
      </c>
      <c r="T305" s="18">
        <v>75</v>
      </c>
      <c r="U305" s="18">
        <v>250</v>
      </c>
      <c r="V305" s="13" t="s">
        <v>64</v>
      </c>
      <c r="W305" s="18">
        <v>75</v>
      </c>
      <c r="X305" s="13" t="s">
        <v>64</v>
      </c>
      <c r="Y305" s="18">
        <v>2000</v>
      </c>
      <c r="Z305" s="13" t="s">
        <v>64</v>
      </c>
      <c r="AA305" s="13" t="s">
        <v>64</v>
      </c>
      <c r="AB305" s="13" t="s">
        <v>64</v>
      </c>
      <c r="AC305" s="13">
        <v>1000</v>
      </c>
      <c r="AD305" s="13">
        <v>25</v>
      </c>
      <c r="AE305" s="13" t="s">
        <v>64</v>
      </c>
      <c r="AF305" s="13">
        <v>200</v>
      </c>
      <c r="AG305" s="13" t="s">
        <v>64</v>
      </c>
      <c r="AH305" s="18">
        <v>2000</v>
      </c>
      <c r="AI305" s="18">
        <v>1000</v>
      </c>
      <c r="AJ305" s="13" t="s">
        <v>64</v>
      </c>
      <c r="AK305" s="13" t="s">
        <v>64</v>
      </c>
      <c r="AL305" s="13">
        <v>1000</v>
      </c>
      <c r="AM305" s="18">
        <v>100</v>
      </c>
      <c r="AN305" s="18">
        <v>2500</v>
      </c>
      <c r="AO305" s="19">
        <f>SUM(E305:AN305)</f>
        <v>114060</v>
      </c>
      <c r="AP305" s="95">
        <f>AO305+AO307</f>
        <v>117060</v>
      </c>
    </row>
    <row r="306" spans="1:42" ht="16.5">
      <c r="A306" s="88"/>
      <c r="B306" s="90"/>
      <c r="C306" s="17"/>
      <c r="D306" s="17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7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20"/>
      <c r="AP306" s="95"/>
    </row>
    <row r="307" spans="1:42" ht="16.5">
      <c r="A307" s="88"/>
      <c r="B307" s="90"/>
      <c r="C307" s="17" t="s">
        <v>65</v>
      </c>
      <c r="D307" s="17"/>
      <c r="E307" s="13" t="s">
        <v>64</v>
      </c>
      <c r="F307" s="13" t="s">
        <v>64</v>
      </c>
      <c r="G307" s="13" t="s">
        <v>64</v>
      </c>
      <c r="H307" s="13" t="s">
        <v>64</v>
      </c>
      <c r="I307" s="13" t="s">
        <v>64</v>
      </c>
      <c r="J307" s="13" t="s">
        <v>64</v>
      </c>
      <c r="K307" s="13" t="s">
        <v>64</v>
      </c>
      <c r="L307" s="13" t="s">
        <v>64</v>
      </c>
      <c r="M307" s="13" t="s">
        <v>64</v>
      </c>
      <c r="N307" s="13" t="s">
        <v>64</v>
      </c>
      <c r="O307" s="13" t="s">
        <v>64</v>
      </c>
      <c r="P307" s="13" t="s">
        <v>64</v>
      </c>
      <c r="Q307" s="13" t="s">
        <v>64</v>
      </c>
      <c r="R307" s="13" t="s">
        <v>64</v>
      </c>
      <c r="S307" s="13" t="s">
        <v>64</v>
      </c>
      <c r="T307" s="13" t="s">
        <v>64</v>
      </c>
      <c r="U307" s="13" t="s">
        <v>64</v>
      </c>
      <c r="V307" s="13" t="s">
        <v>64</v>
      </c>
      <c r="W307" s="13" t="s">
        <v>64</v>
      </c>
      <c r="X307" s="13" t="s">
        <v>64</v>
      </c>
      <c r="Y307" s="13" t="s">
        <v>64</v>
      </c>
      <c r="Z307" s="13" t="s">
        <v>64</v>
      </c>
      <c r="AA307" s="13" t="s">
        <v>64</v>
      </c>
      <c r="AB307" s="13" t="s">
        <v>64</v>
      </c>
      <c r="AC307" s="13" t="s">
        <v>64</v>
      </c>
      <c r="AD307" s="13" t="s">
        <v>64</v>
      </c>
      <c r="AE307" s="13" t="s">
        <v>64</v>
      </c>
      <c r="AF307" s="13" t="s">
        <v>64</v>
      </c>
      <c r="AG307" s="13" t="s">
        <v>64</v>
      </c>
      <c r="AH307" s="18">
        <v>2000</v>
      </c>
      <c r="AI307" s="18">
        <v>1000</v>
      </c>
      <c r="AJ307" s="13" t="s">
        <v>64</v>
      </c>
      <c r="AK307" s="13" t="s">
        <v>64</v>
      </c>
      <c r="AL307" s="13" t="s">
        <v>64</v>
      </c>
      <c r="AM307" s="13" t="s">
        <v>64</v>
      </c>
      <c r="AN307" s="13" t="s">
        <v>64</v>
      </c>
      <c r="AO307" s="19">
        <f>SUM(E307:AN307)</f>
        <v>3000</v>
      </c>
      <c r="AP307" s="95"/>
    </row>
    <row r="308" spans="1:42" ht="16.5">
      <c r="A308" s="88"/>
      <c r="B308" s="90"/>
      <c r="C308" s="17"/>
      <c r="D308" s="17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7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20"/>
      <c r="AP308" s="32"/>
    </row>
    <row r="309" spans="1:42" ht="16.5">
      <c r="A309" s="88"/>
      <c r="B309" s="90"/>
      <c r="C309" s="17" t="s">
        <v>66</v>
      </c>
      <c r="D309" s="17"/>
      <c r="E309" s="18">
        <v>86584</v>
      </c>
      <c r="F309" s="18">
        <v>150</v>
      </c>
      <c r="G309" s="18">
        <v>100</v>
      </c>
      <c r="H309" s="18">
        <v>100</v>
      </c>
      <c r="I309" s="18">
        <v>75</v>
      </c>
      <c r="J309" s="18">
        <v>10</v>
      </c>
      <c r="K309" s="18">
        <v>30</v>
      </c>
      <c r="L309" s="13" t="s">
        <v>64</v>
      </c>
      <c r="M309" s="13" t="s">
        <v>64</v>
      </c>
      <c r="N309" s="13" t="s">
        <v>64</v>
      </c>
      <c r="O309" s="18">
        <v>550</v>
      </c>
      <c r="P309" s="18">
        <v>700</v>
      </c>
      <c r="Q309" s="13">
        <v>5000</v>
      </c>
      <c r="R309" s="18">
        <v>15500</v>
      </c>
      <c r="S309" s="13">
        <v>100</v>
      </c>
      <c r="T309" s="18">
        <v>75</v>
      </c>
      <c r="U309" s="18">
        <v>250</v>
      </c>
      <c r="V309" s="13" t="s">
        <v>64</v>
      </c>
      <c r="W309" s="18">
        <v>75</v>
      </c>
      <c r="X309" s="13" t="s">
        <v>64</v>
      </c>
      <c r="Y309" s="18">
        <v>2000</v>
      </c>
      <c r="Z309" s="13" t="s">
        <v>64</v>
      </c>
      <c r="AA309" s="13" t="s">
        <v>64</v>
      </c>
      <c r="AB309" s="13" t="s">
        <v>64</v>
      </c>
      <c r="AC309" s="13">
        <v>1000</v>
      </c>
      <c r="AD309" s="13">
        <v>25</v>
      </c>
      <c r="AE309" s="13" t="s">
        <v>64</v>
      </c>
      <c r="AF309" s="13">
        <v>200</v>
      </c>
      <c r="AG309" s="13" t="s">
        <v>64</v>
      </c>
      <c r="AH309" s="18">
        <v>2000</v>
      </c>
      <c r="AI309" s="18">
        <v>1000</v>
      </c>
      <c r="AJ309" s="13" t="s">
        <v>64</v>
      </c>
      <c r="AK309" s="13" t="s">
        <v>64</v>
      </c>
      <c r="AL309" s="13" t="s">
        <v>64</v>
      </c>
      <c r="AM309" s="13" t="s">
        <v>64</v>
      </c>
      <c r="AN309" s="13" t="s">
        <v>64</v>
      </c>
      <c r="AO309" s="19">
        <f>SUM(E309:AN309)</f>
        <v>115524</v>
      </c>
      <c r="AP309" s="95">
        <f>AO309+AO311</f>
        <v>118524</v>
      </c>
    </row>
    <row r="310" spans="1:42" ht="16.5">
      <c r="A310" s="88"/>
      <c r="B310" s="90"/>
      <c r="C310" s="17"/>
      <c r="D310" s="17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7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20"/>
      <c r="AP310" s="95"/>
    </row>
    <row r="311" spans="1:42" ht="16.5">
      <c r="A311" s="88"/>
      <c r="B311" s="90"/>
      <c r="C311" s="17" t="s">
        <v>67</v>
      </c>
      <c r="D311" s="17"/>
      <c r="E311" s="13" t="s">
        <v>64</v>
      </c>
      <c r="F311" s="13" t="s">
        <v>64</v>
      </c>
      <c r="G311" s="13" t="s">
        <v>64</v>
      </c>
      <c r="H311" s="13" t="s">
        <v>64</v>
      </c>
      <c r="I311" s="13" t="s">
        <v>64</v>
      </c>
      <c r="J311" s="13" t="s">
        <v>64</v>
      </c>
      <c r="K311" s="13" t="s">
        <v>64</v>
      </c>
      <c r="L311" s="13" t="s">
        <v>64</v>
      </c>
      <c r="M311" s="13" t="s">
        <v>64</v>
      </c>
      <c r="N311" s="13" t="s">
        <v>64</v>
      </c>
      <c r="O311" s="13" t="s">
        <v>64</v>
      </c>
      <c r="P311" s="13" t="s">
        <v>64</v>
      </c>
      <c r="Q311" s="13" t="s">
        <v>64</v>
      </c>
      <c r="R311" s="13" t="s">
        <v>64</v>
      </c>
      <c r="S311" s="13" t="s">
        <v>64</v>
      </c>
      <c r="T311" s="13" t="s">
        <v>64</v>
      </c>
      <c r="U311" s="13" t="s">
        <v>64</v>
      </c>
      <c r="V311" s="13" t="s">
        <v>64</v>
      </c>
      <c r="W311" s="13" t="s">
        <v>64</v>
      </c>
      <c r="X311" s="13" t="s">
        <v>64</v>
      </c>
      <c r="Y311" s="13" t="s">
        <v>64</v>
      </c>
      <c r="Z311" s="13" t="s">
        <v>64</v>
      </c>
      <c r="AA311" s="13" t="s">
        <v>64</v>
      </c>
      <c r="AB311" s="13" t="s">
        <v>64</v>
      </c>
      <c r="AC311" s="13" t="s">
        <v>64</v>
      </c>
      <c r="AD311" s="13" t="s">
        <v>64</v>
      </c>
      <c r="AE311" s="13" t="s">
        <v>64</v>
      </c>
      <c r="AF311" s="13" t="s">
        <v>64</v>
      </c>
      <c r="AG311" s="13" t="s">
        <v>64</v>
      </c>
      <c r="AH311" s="18">
        <v>2000</v>
      </c>
      <c r="AI311" s="18">
        <v>1000</v>
      </c>
      <c r="AJ311" s="13" t="s">
        <v>64</v>
      </c>
      <c r="AK311" s="13" t="s">
        <v>64</v>
      </c>
      <c r="AL311" s="13" t="s">
        <v>64</v>
      </c>
      <c r="AM311" s="13" t="s">
        <v>64</v>
      </c>
      <c r="AN311" s="13" t="s">
        <v>64</v>
      </c>
      <c r="AO311" s="19">
        <f>SUM(E311:AN311)</f>
        <v>3000</v>
      </c>
      <c r="AP311" s="95"/>
    </row>
    <row r="312" spans="1:42" ht="16.5">
      <c r="A312" s="88"/>
      <c r="B312" s="90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6"/>
      <c r="AI312" s="36"/>
      <c r="AJ312" s="36"/>
      <c r="AK312" s="36"/>
      <c r="AL312" s="36"/>
      <c r="AM312" s="36"/>
      <c r="AN312" s="36"/>
      <c r="AO312" s="20"/>
      <c r="AP312" s="32"/>
    </row>
    <row r="313" spans="1:42" ht="16.5">
      <c r="A313" s="88"/>
      <c r="B313" s="90"/>
      <c r="C313" s="17" t="s">
        <v>68</v>
      </c>
      <c r="D313" s="17"/>
      <c r="E313" s="18">
        <v>86584</v>
      </c>
      <c r="F313" s="18">
        <v>150</v>
      </c>
      <c r="G313" s="18">
        <v>100</v>
      </c>
      <c r="H313" s="18">
        <v>100</v>
      </c>
      <c r="I313" s="18">
        <v>75</v>
      </c>
      <c r="J313" s="18">
        <v>10</v>
      </c>
      <c r="K313" s="18">
        <v>30</v>
      </c>
      <c r="L313" s="13" t="s">
        <v>64</v>
      </c>
      <c r="M313" s="13" t="s">
        <v>64</v>
      </c>
      <c r="N313" s="13" t="s">
        <v>69</v>
      </c>
      <c r="O313" s="18">
        <v>550</v>
      </c>
      <c r="P313" s="18">
        <v>700</v>
      </c>
      <c r="Q313" s="13">
        <v>5000</v>
      </c>
      <c r="R313" s="18">
        <v>15500</v>
      </c>
      <c r="S313" s="57">
        <v>100</v>
      </c>
      <c r="T313" s="18">
        <v>75</v>
      </c>
      <c r="U313" s="18">
        <v>250</v>
      </c>
      <c r="V313" s="13" t="s">
        <v>64</v>
      </c>
      <c r="W313" s="18">
        <v>75</v>
      </c>
      <c r="X313" s="13" t="s">
        <v>69</v>
      </c>
      <c r="Y313" s="18">
        <v>2000</v>
      </c>
      <c r="Z313" s="13" t="s">
        <v>69</v>
      </c>
      <c r="AA313" s="13" t="s">
        <v>69</v>
      </c>
      <c r="AB313" s="13" t="s">
        <v>64</v>
      </c>
      <c r="AC313" s="13">
        <v>1000</v>
      </c>
      <c r="AD313" s="13">
        <v>25</v>
      </c>
      <c r="AE313" s="13" t="s">
        <v>64</v>
      </c>
      <c r="AF313" s="13">
        <v>200</v>
      </c>
      <c r="AG313" s="13" t="s">
        <v>64</v>
      </c>
      <c r="AH313" s="18">
        <v>2000</v>
      </c>
      <c r="AI313" s="18">
        <v>1000</v>
      </c>
      <c r="AJ313" s="13" t="s">
        <v>64</v>
      </c>
      <c r="AK313" s="13" t="s">
        <v>64</v>
      </c>
      <c r="AL313" s="13" t="s">
        <v>64</v>
      </c>
      <c r="AM313" s="13" t="s">
        <v>64</v>
      </c>
      <c r="AN313" s="13" t="s">
        <v>64</v>
      </c>
      <c r="AO313" s="19">
        <f>SUM(E313:AN313)</f>
        <v>115524</v>
      </c>
      <c r="AP313" s="95">
        <f>AO313+AO315</f>
        <v>118524</v>
      </c>
    </row>
    <row r="314" spans="1:42" ht="16.5" customHeight="1">
      <c r="A314" s="88"/>
      <c r="B314" s="90"/>
      <c r="C314" s="17"/>
      <c r="D314" s="17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7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20"/>
      <c r="AP314" s="95"/>
    </row>
    <row r="315" spans="1:42" ht="16.5" customHeight="1">
      <c r="A315" s="88"/>
      <c r="B315" s="90"/>
      <c r="C315" s="17" t="s">
        <v>70</v>
      </c>
      <c r="D315" s="17"/>
      <c r="E315" s="13" t="s">
        <v>64</v>
      </c>
      <c r="F315" s="13" t="s">
        <v>64</v>
      </c>
      <c r="G315" s="13" t="s">
        <v>64</v>
      </c>
      <c r="H315" s="13" t="s">
        <v>64</v>
      </c>
      <c r="I315" s="13" t="s">
        <v>64</v>
      </c>
      <c r="J315" s="13" t="s">
        <v>64</v>
      </c>
      <c r="K315" s="13" t="s">
        <v>64</v>
      </c>
      <c r="L315" s="13" t="s">
        <v>64</v>
      </c>
      <c r="M315" s="13" t="s">
        <v>64</v>
      </c>
      <c r="N315" s="18" t="s">
        <v>69</v>
      </c>
      <c r="O315" s="13" t="s">
        <v>64</v>
      </c>
      <c r="P315" s="13" t="s">
        <v>64</v>
      </c>
      <c r="Q315" s="13" t="s">
        <v>64</v>
      </c>
      <c r="R315" s="13" t="s">
        <v>64</v>
      </c>
      <c r="S315" s="13" t="s">
        <v>64</v>
      </c>
      <c r="T315" s="13" t="s">
        <v>64</v>
      </c>
      <c r="U315" s="13" t="s">
        <v>64</v>
      </c>
      <c r="V315" s="13" t="s">
        <v>69</v>
      </c>
      <c r="W315" s="13" t="s">
        <v>64</v>
      </c>
      <c r="X315" s="13" t="s">
        <v>69</v>
      </c>
      <c r="Y315" s="13" t="s">
        <v>64</v>
      </c>
      <c r="Z315" s="13" t="s">
        <v>64</v>
      </c>
      <c r="AA315" s="13" t="s">
        <v>64</v>
      </c>
      <c r="AB315" s="13" t="s">
        <v>64</v>
      </c>
      <c r="AC315" s="13" t="s">
        <v>64</v>
      </c>
      <c r="AD315" s="13" t="s">
        <v>64</v>
      </c>
      <c r="AE315" s="13" t="s">
        <v>64</v>
      </c>
      <c r="AF315" s="13" t="s">
        <v>64</v>
      </c>
      <c r="AG315" s="13" t="s">
        <v>64</v>
      </c>
      <c r="AH315" s="18">
        <v>2000</v>
      </c>
      <c r="AI315" s="18">
        <v>1000</v>
      </c>
      <c r="AJ315" s="13" t="s">
        <v>64</v>
      </c>
      <c r="AK315" s="13" t="s">
        <v>64</v>
      </c>
      <c r="AL315" s="13" t="s">
        <v>64</v>
      </c>
      <c r="AM315" s="13" t="s">
        <v>64</v>
      </c>
      <c r="AN315" s="13" t="s">
        <v>64</v>
      </c>
      <c r="AO315" s="19">
        <f>SUM(E315:AN315)</f>
        <v>3000</v>
      </c>
      <c r="AP315" s="95"/>
    </row>
    <row r="316" spans="1:42" ht="16.5">
      <c r="A316" s="88"/>
      <c r="B316" s="90"/>
      <c r="C316" s="17"/>
      <c r="D316" s="17"/>
      <c r="E316" s="13"/>
      <c r="F316" s="13"/>
      <c r="G316" s="13"/>
      <c r="H316" s="13"/>
      <c r="I316" s="13"/>
      <c r="J316" s="13"/>
      <c r="K316" s="13"/>
      <c r="L316" s="13"/>
      <c r="M316" s="13"/>
      <c r="N316" s="18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8"/>
      <c r="AF316" s="13"/>
      <c r="AG316" s="13"/>
      <c r="AH316" s="13"/>
      <c r="AI316" s="13"/>
      <c r="AJ316" s="18"/>
      <c r="AK316" s="18"/>
      <c r="AL316" s="13"/>
      <c r="AM316" s="13"/>
      <c r="AN316" s="13"/>
      <c r="AO316" s="19"/>
      <c r="AP316" s="32"/>
    </row>
    <row r="317" spans="1:42" ht="16.5">
      <c r="A317" s="88"/>
      <c r="B317" s="90"/>
      <c r="C317" s="17" t="s">
        <v>99</v>
      </c>
      <c r="D317" s="17"/>
      <c r="E317" s="18">
        <v>86584</v>
      </c>
      <c r="F317" s="18">
        <v>150</v>
      </c>
      <c r="G317" s="13">
        <v>100</v>
      </c>
      <c r="H317" s="13">
        <v>100</v>
      </c>
      <c r="I317" s="13">
        <v>75</v>
      </c>
      <c r="J317" s="13">
        <v>10</v>
      </c>
      <c r="K317" s="13">
        <v>30</v>
      </c>
      <c r="L317" s="13" t="s">
        <v>64</v>
      </c>
      <c r="M317" s="13" t="s">
        <v>64</v>
      </c>
      <c r="N317" s="13" t="s">
        <v>64</v>
      </c>
      <c r="O317" s="18">
        <v>550</v>
      </c>
      <c r="P317" s="18">
        <v>700</v>
      </c>
      <c r="Q317" s="13">
        <v>5000</v>
      </c>
      <c r="R317" s="18">
        <v>15500</v>
      </c>
      <c r="S317" s="13">
        <v>100</v>
      </c>
      <c r="T317" s="18">
        <v>75</v>
      </c>
      <c r="U317" s="18">
        <v>250</v>
      </c>
      <c r="V317" s="13" t="s">
        <v>64</v>
      </c>
      <c r="W317" s="13">
        <v>75</v>
      </c>
      <c r="X317" s="13" t="s">
        <v>64</v>
      </c>
      <c r="Y317" s="18">
        <v>2000</v>
      </c>
      <c r="Z317" s="13" t="s">
        <v>64</v>
      </c>
      <c r="AA317" s="13" t="s">
        <v>64</v>
      </c>
      <c r="AB317" s="13" t="s">
        <v>64</v>
      </c>
      <c r="AC317" s="13">
        <v>1000</v>
      </c>
      <c r="AD317" s="13">
        <v>25</v>
      </c>
      <c r="AE317" s="13" t="s">
        <v>64</v>
      </c>
      <c r="AF317" s="13">
        <v>200</v>
      </c>
      <c r="AG317" s="13" t="s">
        <v>64</v>
      </c>
      <c r="AH317" s="18">
        <v>2000</v>
      </c>
      <c r="AI317" s="18">
        <v>1000</v>
      </c>
      <c r="AJ317" s="13" t="s">
        <v>64</v>
      </c>
      <c r="AK317" s="13" t="s">
        <v>64</v>
      </c>
      <c r="AL317" s="13" t="s">
        <v>64</v>
      </c>
      <c r="AM317" s="13" t="s">
        <v>64</v>
      </c>
      <c r="AN317" s="13" t="s">
        <v>64</v>
      </c>
      <c r="AO317" s="19">
        <f>SUM(E317:AN317)</f>
        <v>115524</v>
      </c>
      <c r="AP317" s="95">
        <f>AO317+AO319</f>
        <v>119424</v>
      </c>
    </row>
    <row r="318" spans="1:42" ht="16.5">
      <c r="A318" s="88"/>
      <c r="B318" s="90"/>
      <c r="C318" s="17"/>
      <c r="D318" s="17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7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8"/>
      <c r="AF318" s="13"/>
      <c r="AG318" s="13"/>
      <c r="AH318" s="13"/>
      <c r="AI318" s="13"/>
      <c r="AJ318" s="18"/>
      <c r="AK318" s="18"/>
      <c r="AL318" s="13"/>
      <c r="AM318" s="13"/>
      <c r="AN318" s="13"/>
      <c r="AO318" s="19"/>
      <c r="AP318" s="95"/>
    </row>
    <row r="319" spans="1:42" ht="16.5">
      <c r="A319" s="88"/>
      <c r="B319" s="90"/>
      <c r="C319" s="17" t="s">
        <v>100</v>
      </c>
      <c r="D319" s="17"/>
      <c r="E319" s="13" t="s">
        <v>64</v>
      </c>
      <c r="F319" s="13" t="s">
        <v>64</v>
      </c>
      <c r="G319" s="13" t="s">
        <v>64</v>
      </c>
      <c r="H319" s="13" t="s">
        <v>64</v>
      </c>
      <c r="I319" s="13" t="s">
        <v>64</v>
      </c>
      <c r="J319" s="13" t="s">
        <v>64</v>
      </c>
      <c r="K319" s="13" t="s">
        <v>64</v>
      </c>
      <c r="L319" s="13" t="s">
        <v>64</v>
      </c>
      <c r="M319" s="13" t="s">
        <v>64</v>
      </c>
      <c r="N319" s="13">
        <v>100</v>
      </c>
      <c r="O319" s="13" t="s">
        <v>64</v>
      </c>
      <c r="P319" s="13" t="s">
        <v>64</v>
      </c>
      <c r="Q319" s="13" t="s">
        <v>64</v>
      </c>
      <c r="R319" s="13" t="s">
        <v>64</v>
      </c>
      <c r="S319" s="13" t="s">
        <v>64</v>
      </c>
      <c r="T319" s="13" t="s">
        <v>64</v>
      </c>
      <c r="U319" s="13" t="s">
        <v>64</v>
      </c>
      <c r="V319" s="13" t="s">
        <v>64</v>
      </c>
      <c r="W319" s="13" t="s">
        <v>64</v>
      </c>
      <c r="X319" s="13" t="s">
        <v>64</v>
      </c>
      <c r="Y319" s="13" t="s">
        <v>64</v>
      </c>
      <c r="Z319" s="13" t="s">
        <v>64</v>
      </c>
      <c r="AA319" s="13" t="s">
        <v>64</v>
      </c>
      <c r="AB319" s="13" t="s">
        <v>64</v>
      </c>
      <c r="AC319" s="13" t="s">
        <v>64</v>
      </c>
      <c r="AD319" s="13" t="s">
        <v>64</v>
      </c>
      <c r="AE319" s="18">
        <v>100</v>
      </c>
      <c r="AF319" s="13" t="s">
        <v>64</v>
      </c>
      <c r="AG319" s="13" t="s">
        <v>64</v>
      </c>
      <c r="AH319" s="18">
        <v>2000</v>
      </c>
      <c r="AI319" s="18">
        <v>1000</v>
      </c>
      <c r="AJ319" s="18">
        <v>200</v>
      </c>
      <c r="AK319" s="18">
        <v>500</v>
      </c>
      <c r="AL319" s="13" t="s">
        <v>64</v>
      </c>
      <c r="AM319" s="13" t="s">
        <v>64</v>
      </c>
      <c r="AN319" s="13" t="s">
        <v>64</v>
      </c>
      <c r="AO319" s="19">
        <f>SUM(E319:AN319)</f>
        <v>3900</v>
      </c>
      <c r="AP319" s="95"/>
    </row>
    <row r="320" spans="1:42" ht="17.25" thickBot="1">
      <c r="A320" s="89"/>
      <c r="B320" s="91"/>
      <c r="C320" s="26"/>
      <c r="D320" s="26"/>
      <c r="E320" s="27"/>
      <c r="F320" s="27"/>
      <c r="G320" s="27"/>
      <c r="H320" s="27"/>
      <c r="I320" s="27"/>
      <c r="J320" s="27"/>
      <c r="K320" s="27"/>
      <c r="L320" s="27"/>
      <c r="M320" s="27"/>
      <c r="N320" s="28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8"/>
      <c r="AF320" s="27"/>
      <c r="AG320" s="27"/>
      <c r="AH320" s="27"/>
      <c r="AI320" s="27"/>
      <c r="AJ320" s="28"/>
      <c r="AK320" s="28"/>
      <c r="AL320" s="27"/>
      <c r="AM320" s="27"/>
      <c r="AN320" s="27"/>
      <c r="AO320" s="37"/>
      <c r="AP320" s="38">
        <f>+AP305+AP309+AP313+AP317</f>
        <v>473532</v>
      </c>
    </row>
    <row r="321" spans="1:4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44"/>
    </row>
    <row r="322" spans="1:42" ht="15.75" thickBo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44"/>
    </row>
    <row r="323" spans="1:42" ht="16.5">
      <c r="A323" s="93" t="s">
        <v>1</v>
      </c>
      <c r="B323" s="94"/>
      <c r="C323" s="96" t="s">
        <v>2</v>
      </c>
      <c r="D323" s="96" t="s">
        <v>3</v>
      </c>
      <c r="E323" s="97" t="s">
        <v>4</v>
      </c>
      <c r="F323" s="100" t="s">
        <v>5</v>
      </c>
      <c r="G323" s="100"/>
      <c r="H323" s="100"/>
      <c r="I323" s="100"/>
      <c r="J323" s="100"/>
      <c r="K323" s="100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00"/>
      <c r="AG323" s="100"/>
      <c r="AH323" s="94" t="s">
        <v>6</v>
      </c>
      <c r="AI323" s="94"/>
      <c r="AJ323" s="94"/>
      <c r="AK323" s="94"/>
      <c r="AL323" s="96" t="s">
        <v>7</v>
      </c>
      <c r="AM323" s="96"/>
      <c r="AN323" s="96"/>
      <c r="AO323" s="125" t="s">
        <v>8</v>
      </c>
      <c r="AP323" s="31"/>
    </row>
    <row r="324" spans="1:42" ht="16.5">
      <c r="A324" s="88"/>
      <c r="B324" s="95"/>
      <c r="C324" s="90"/>
      <c r="D324" s="90"/>
      <c r="E324" s="98"/>
      <c r="F324" s="106" t="s">
        <v>9</v>
      </c>
      <c r="G324" s="106"/>
      <c r="H324" s="106"/>
      <c r="I324" s="106"/>
      <c r="J324" s="106"/>
      <c r="K324" s="106"/>
      <c r="L324" s="106"/>
      <c r="M324" s="106"/>
      <c r="N324" s="106"/>
      <c r="O324" s="107" t="s">
        <v>10</v>
      </c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95"/>
      <c r="AI324" s="95"/>
      <c r="AJ324" s="95"/>
      <c r="AK324" s="95"/>
      <c r="AL324" s="90"/>
      <c r="AM324" s="90"/>
      <c r="AN324" s="90"/>
      <c r="AO324" s="107"/>
      <c r="AP324" s="32"/>
    </row>
    <row r="325" spans="1:42" ht="16.5">
      <c r="A325" s="88"/>
      <c r="B325" s="95"/>
      <c r="C325" s="90"/>
      <c r="D325" s="90"/>
      <c r="E325" s="99"/>
      <c r="F325" s="5">
        <v>1</v>
      </c>
      <c r="G325" s="5">
        <v>2</v>
      </c>
      <c r="H325" s="5">
        <v>3</v>
      </c>
      <c r="I325" s="5">
        <v>4</v>
      </c>
      <c r="J325" s="5">
        <v>5</v>
      </c>
      <c r="K325" s="5">
        <v>6</v>
      </c>
      <c r="L325" s="5">
        <v>7</v>
      </c>
      <c r="M325" s="5">
        <v>8</v>
      </c>
      <c r="N325" s="5">
        <v>9</v>
      </c>
      <c r="O325" s="5">
        <v>1</v>
      </c>
      <c r="P325" s="5">
        <v>2</v>
      </c>
      <c r="Q325" s="5">
        <v>3</v>
      </c>
      <c r="R325" s="5">
        <v>4</v>
      </c>
      <c r="S325" s="5">
        <v>5</v>
      </c>
      <c r="T325" s="5">
        <v>6</v>
      </c>
      <c r="U325" s="5">
        <v>7</v>
      </c>
      <c r="V325" s="5">
        <v>8</v>
      </c>
      <c r="W325" s="5">
        <v>9</v>
      </c>
      <c r="X325" s="5">
        <v>10</v>
      </c>
      <c r="Y325" s="5">
        <v>11</v>
      </c>
      <c r="Z325" s="5">
        <v>12</v>
      </c>
      <c r="AA325" s="5">
        <v>13</v>
      </c>
      <c r="AB325" s="5">
        <v>14</v>
      </c>
      <c r="AC325" s="5">
        <v>15</v>
      </c>
      <c r="AD325" s="5">
        <v>16</v>
      </c>
      <c r="AE325" s="5">
        <v>17</v>
      </c>
      <c r="AF325" s="5">
        <v>18</v>
      </c>
      <c r="AG325" s="5">
        <v>19</v>
      </c>
      <c r="AH325" s="5">
        <v>1</v>
      </c>
      <c r="AI325" s="5">
        <v>2</v>
      </c>
      <c r="AJ325" s="5">
        <v>3</v>
      </c>
      <c r="AK325" s="5">
        <v>4</v>
      </c>
      <c r="AL325" s="5">
        <v>1</v>
      </c>
      <c r="AM325" s="5">
        <v>2</v>
      </c>
      <c r="AN325" s="5">
        <v>3</v>
      </c>
      <c r="AO325" s="5"/>
      <c r="AP325" s="32"/>
    </row>
    <row r="326" spans="1:42" ht="99">
      <c r="A326" s="88">
        <v>17</v>
      </c>
      <c r="B326" s="95" t="s">
        <v>109</v>
      </c>
      <c r="C326" s="8" t="s">
        <v>110</v>
      </c>
      <c r="D326" s="8" t="s">
        <v>75</v>
      </c>
      <c r="E326" s="8"/>
      <c r="F326" s="8" t="s">
        <v>14</v>
      </c>
      <c r="G326" s="8" t="s">
        <v>15</v>
      </c>
      <c r="H326" s="8" t="s">
        <v>16</v>
      </c>
      <c r="I326" s="8" t="s">
        <v>17</v>
      </c>
      <c r="J326" s="8" t="s">
        <v>18</v>
      </c>
      <c r="K326" s="8" t="s">
        <v>19</v>
      </c>
      <c r="L326" s="8" t="s">
        <v>20</v>
      </c>
      <c r="M326" s="8" t="s">
        <v>21</v>
      </c>
      <c r="N326" s="8" t="s">
        <v>22</v>
      </c>
      <c r="O326" s="8" t="s">
        <v>23</v>
      </c>
      <c r="P326" s="8" t="s">
        <v>24</v>
      </c>
      <c r="Q326" s="8" t="s">
        <v>25</v>
      </c>
      <c r="R326" s="8" t="s">
        <v>26</v>
      </c>
      <c r="S326" s="8" t="s">
        <v>27</v>
      </c>
      <c r="T326" s="8" t="s">
        <v>28</v>
      </c>
      <c r="U326" s="8" t="s">
        <v>29</v>
      </c>
      <c r="V326" s="8" t="s">
        <v>30</v>
      </c>
      <c r="W326" s="8" t="s">
        <v>31</v>
      </c>
      <c r="X326" s="8" t="s">
        <v>32</v>
      </c>
      <c r="Y326" s="8" t="s">
        <v>33</v>
      </c>
      <c r="Z326" s="8" t="s">
        <v>34</v>
      </c>
      <c r="AA326" s="8" t="s">
        <v>35</v>
      </c>
      <c r="AB326" s="8" t="s">
        <v>36</v>
      </c>
      <c r="AC326" s="8" t="s">
        <v>37</v>
      </c>
      <c r="AD326" s="8" t="s">
        <v>38</v>
      </c>
      <c r="AE326" s="8" t="s">
        <v>39</v>
      </c>
      <c r="AF326" s="8" t="s">
        <v>40</v>
      </c>
      <c r="AG326" s="8" t="s">
        <v>41</v>
      </c>
      <c r="AH326" s="33" t="s">
        <v>42</v>
      </c>
      <c r="AI326" s="33" t="s">
        <v>43</v>
      </c>
      <c r="AJ326" s="33" t="s">
        <v>44</v>
      </c>
      <c r="AK326" s="33" t="s">
        <v>45</v>
      </c>
      <c r="AL326" s="33" t="s">
        <v>46</v>
      </c>
      <c r="AM326" s="33" t="s">
        <v>47</v>
      </c>
      <c r="AN326" s="33" t="s">
        <v>48</v>
      </c>
      <c r="AO326" s="33"/>
      <c r="AP326" s="32"/>
    </row>
    <row r="327" spans="1:42" ht="33">
      <c r="A327" s="88"/>
      <c r="B327" s="95"/>
      <c r="C327" s="8" t="s">
        <v>49</v>
      </c>
      <c r="D327" s="8"/>
      <c r="E327" s="5"/>
      <c r="F327" s="13" t="s">
        <v>50</v>
      </c>
      <c r="G327" s="13" t="s">
        <v>51</v>
      </c>
      <c r="H327" s="13"/>
      <c r="I327" s="13" t="s">
        <v>52</v>
      </c>
      <c r="J327" s="13" t="s">
        <v>53</v>
      </c>
      <c r="K327" s="13" t="s">
        <v>54</v>
      </c>
      <c r="L327" s="13" t="s">
        <v>55</v>
      </c>
      <c r="M327" s="13" t="s">
        <v>56</v>
      </c>
      <c r="N327" s="13" t="s">
        <v>57</v>
      </c>
      <c r="O327" s="13" t="s">
        <v>58</v>
      </c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34"/>
      <c r="AD327" s="13"/>
      <c r="AE327" s="13" t="s">
        <v>57</v>
      </c>
      <c r="AF327" s="13"/>
      <c r="AG327" s="13"/>
      <c r="AH327" s="13" t="s">
        <v>59</v>
      </c>
      <c r="AI327" s="13" t="s">
        <v>60</v>
      </c>
      <c r="AJ327" s="13" t="s">
        <v>61</v>
      </c>
      <c r="AK327" s="13" t="s">
        <v>62</v>
      </c>
      <c r="AL327" s="13"/>
      <c r="AM327" s="13"/>
      <c r="AN327" s="13"/>
      <c r="AO327" s="34"/>
      <c r="AP327" s="8"/>
    </row>
    <row r="328" spans="1:42" ht="16.5" customHeight="1">
      <c r="A328" s="88"/>
      <c r="B328" s="95"/>
      <c r="C328" s="17" t="s">
        <v>63</v>
      </c>
      <c r="D328" s="17"/>
      <c r="E328" s="18">
        <v>1320</v>
      </c>
      <c r="F328" s="18">
        <v>150</v>
      </c>
      <c r="G328" s="18">
        <v>100</v>
      </c>
      <c r="H328" s="18">
        <v>100</v>
      </c>
      <c r="I328" s="18">
        <v>75</v>
      </c>
      <c r="J328" s="18">
        <v>10</v>
      </c>
      <c r="K328" s="18">
        <v>30</v>
      </c>
      <c r="L328" s="18">
        <v>300</v>
      </c>
      <c r="M328" s="18">
        <v>300</v>
      </c>
      <c r="N328" s="13" t="s">
        <v>64</v>
      </c>
      <c r="O328" s="18">
        <v>250</v>
      </c>
      <c r="P328" s="18">
        <v>700</v>
      </c>
      <c r="Q328" s="13">
        <v>5250</v>
      </c>
      <c r="R328" s="18">
        <v>500</v>
      </c>
      <c r="S328" s="18">
        <v>100</v>
      </c>
      <c r="T328" s="18">
        <v>75</v>
      </c>
      <c r="U328" s="18">
        <v>250</v>
      </c>
      <c r="V328" s="13" t="s">
        <v>64</v>
      </c>
      <c r="W328" s="18">
        <v>75</v>
      </c>
      <c r="X328" s="13" t="s">
        <v>64</v>
      </c>
      <c r="Y328" s="18">
        <v>1000</v>
      </c>
      <c r="Z328" s="13" t="s">
        <v>64</v>
      </c>
      <c r="AA328" s="13" t="s">
        <v>64</v>
      </c>
      <c r="AB328" s="13" t="s">
        <v>64</v>
      </c>
      <c r="AC328" s="13" t="s">
        <v>64</v>
      </c>
      <c r="AD328" s="13">
        <v>25</v>
      </c>
      <c r="AE328" s="13" t="s">
        <v>64</v>
      </c>
      <c r="AF328" s="13">
        <v>250</v>
      </c>
      <c r="AG328" s="13" t="s">
        <v>64</v>
      </c>
      <c r="AH328" s="18">
        <v>800</v>
      </c>
      <c r="AI328" s="18">
        <v>500</v>
      </c>
      <c r="AJ328" s="13" t="s">
        <v>64</v>
      </c>
      <c r="AK328" s="13" t="s">
        <v>64</v>
      </c>
      <c r="AL328" s="13">
        <v>1500</v>
      </c>
      <c r="AM328" s="18">
        <v>100</v>
      </c>
      <c r="AN328" s="18">
        <v>500</v>
      </c>
      <c r="AO328" s="19">
        <f>SUM(E328:AN328)</f>
        <v>14260</v>
      </c>
      <c r="AP328" s="95">
        <f>AO328+AO330</f>
        <v>15560</v>
      </c>
    </row>
    <row r="329" spans="1:42" ht="16.5" customHeight="1">
      <c r="A329" s="88"/>
      <c r="B329" s="95"/>
      <c r="C329" s="17"/>
      <c r="D329" s="17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7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20"/>
      <c r="AP329" s="95"/>
    </row>
    <row r="330" spans="1:42" ht="16.5">
      <c r="A330" s="88"/>
      <c r="B330" s="95"/>
      <c r="C330" s="17" t="s">
        <v>65</v>
      </c>
      <c r="D330" s="17"/>
      <c r="E330" s="13" t="s">
        <v>64</v>
      </c>
      <c r="F330" s="13" t="s">
        <v>64</v>
      </c>
      <c r="G330" s="13" t="s">
        <v>64</v>
      </c>
      <c r="H330" s="13" t="s">
        <v>64</v>
      </c>
      <c r="I330" s="13" t="s">
        <v>64</v>
      </c>
      <c r="J330" s="13" t="s">
        <v>64</v>
      </c>
      <c r="K330" s="13" t="s">
        <v>64</v>
      </c>
      <c r="L330" s="13" t="s">
        <v>64</v>
      </c>
      <c r="M330" s="13" t="s">
        <v>64</v>
      </c>
      <c r="N330" s="13" t="s">
        <v>64</v>
      </c>
      <c r="O330" s="13" t="s">
        <v>64</v>
      </c>
      <c r="P330" s="13" t="s">
        <v>64</v>
      </c>
      <c r="Q330" s="13" t="s">
        <v>64</v>
      </c>
      <c r="R330" s="13" t="s">
        <v>64</v>
      </c>
      <c r="S330" s="13" t="s">
        <v>64</v>
      </c>
      <c r="T330" s="13" t="s">
        <v>64</v>
      </c>
      <c r="U330" s="13" t="s">
        <v>64</v>
      </c>
      <c r="V330" s="13" t="s">
        <v>64</v>
      </c>
      <c r="W330" s="13" t="s">
        <v>64</v>
      </c>
      <c r="X330" s="13" t="s">
        <v>64</v>
      </c>
      <c r="Y330" s="13" t="s">
        <v>64</v>
      </c>
      <c r="Z330" s="13" t="s">
        <v>64</v>
      </c>
      <c r="AA330" s="13" t="s">
        <v>64</v>
      </c>
      <c r="AB330" s="13" t="s">
        <v>64</v>
      </c>
      <c r="AC330" s="13" t="s">
        <v>64</v>
      </c>
      <c r="AD330" s="13" t="s">
        <v>64</v>
      </c>
      <c r="AE330" s="13" t="s">
        <v>64</v>
      </c>
      <c r="AF330" s="13" t="s">
        <v>64</v>
      </c>
      <c r="AG330" s="13" t="s">
        <v>64</v>
      </c>
      <c r="AH330" s="13">
        <v>800</v>
      </c>
      <c r="AI330" s="13">
        <v>500</v>
      </c>
      <c r="AJ330" s="13" t="s">
        <v>64</v>
      </c>
      <c r="AK330" s="13" t="s">
        <v>64</v>
      </c>
      <c r="AL330" s="13" t="s">
        <v>64</v>
      </c>
      <c r="AM330" s="13" t="s">
        <v>64</v>
      </c>
      <c r="AN330" s="13" t="s">
        <v>64</v>
      </c>
      <c r="AO330" s="19">
        <f>SUM(E330:AN330)</f>
        <v>1300</v>
      </c>
      <c r="AP330" s="95"/>
    </row>
    <row r="331" spans="1:42" ht="16.5">
      <c r="A331" s="88"/>
      <c r="B331" s="95"/>
      <c r="C331" s="17"/>
      <c r="D331" s="17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7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20"/>
      <c r="AP331" s="32"/>
    </row>
    <row r="332" spans="1:42" ht="16.5">
      <c r="A332" s="88"/>
      <c r="B332" s="95"/>
      <c r="C332" s="17" t="s">
        <v>66</v>
      </c>
      <c r="D332" s="17"/>
      <c r="E332" s="18">
        <v>1320</v>
      </c>
      <c r="F332" s="18">
        <v>150</v>
      </c>
      <c r="G332" s="18">
        <v>100</v>
      </c>
      <c r="H332" s="18">
        <v>100</v>
      </c>
      <c r="I332" s="18">
        <v>75</v>
      </c>
      <c r="J332" s="18">
        <v>10</v>
      </c>
      <c r="K332" s="18">
        <v>30</v>
      </c>
      <c r="L332" s="13" t="s">
        <v>64</v>
      </c>
      <c r="M332" s="13" t="s">
        <v>64</v>
      </c>
      <c r="N332" s="13" t="s">
        <v>64</v>
      </c>
      <c r="O332" s="18">
        <v>250</v>
      </c>
      <c r="P332" s="18">
        <v>700</v>
      </c>
      <c r="Q332" s="13">
        <v>5250</v>
      </c>
      <c r="R332" s="18">
        <v>500</v>
      </c>
      <c r="S332" s="13">
        <v>100</v>
      </c>
      <c r="T332" s="18">
        <v>75</v>
      </c>
      <c r="U332" s="18">
        <v>250</v>
      </c>
      <c r="V332" s="13" t="s">
        <v>64</v>
      </c>
      <c r="W332" s="18">
        <v>75</v>
      </c>
      <c r="X332" s="13" t="s">
        <v>64</v>
      </c>
      <c r="Y332" s="18">
        <v>1000</v>
      </c>
      <c r="Z332" s="13" t="s">
        <v>64</v>
      </c>
      <c r="AA332" s="13" t="s">
        <v>64</v>
      </c>
      <c r="AB332" s="13" t="s">
        <v>64</v>
      </c>
      <c r="AC332" s="13" t="s">
        <v>64</v>
      </c>
      <c r="AD332" s="13">
        <v>25</v>
      </c>
      <c r="AE332" s="13" t="s">
        <v>64</v>
      </c>
      <c r="AF332" s="13">
        <v>250</v>
      </c>
      <c r="AG332" s="13" t="s">
        <v>64</v>
      </c>
      <c r="AH332" s="18">
        <v>800</v>
      </c>
      <c r="AI332" s="18">
        <v>500</v>
      </c>
      <c r="AJ332" s="13" t="s">
        <v>64</v>
      </c>
      <c r="AK332" s="13" t="s">
        <v>64</v>
      </c>
      <c r="AL332" s="13" t="s">
        <v>69</v>
      </c>
      <c r="AM332" s="13" t="s">
        <v>64</v>
      </c>
      <c r="AN332" s="13" t="s">
        <v>64</v>
      </c>
      <c r="AO332" s="19">
        <f>SUM(E332:AN332)</f>
        <v>11560</v>
      </c>
      <c r="AP332" s="95">
        <f>AO332+AO334</f>
        <v>15760</v>
      </c>
    </row>
    <row r="333" spans="1:42" ht="16.5">
      <c r="A333" s="88"/>
      <c r="B333" s="95"/>
      <c r="C333" s="17"/>
      <c r="D333" s="17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7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20"/>
      <c r="AP333" s="95"/>
    </row>
    <row r="334" spans="1:42" ht="16.5">
      <c r="A334" s="88"/>
      <c r="B334" s="95"/>
      <c r="C334" s="17" t="s">
        <v>67</v>
      </c>
      <c r="D334" s="17"/>
      <c r="E334" s="13" t="s">
        <v>64</v>
      </c>
      <c r="F334" s="13" t="s">
        <v>64</v>
      </c>
      <c r="G334" s="13" t="s">
        <v>64</v>
      </c>
      <c r="H334" s="13" t="s">
        <v>64</v>
      </c>
      <c r="I334" s="13" t="s">
        <v>64</v>
      </c>
      <c r="J334" s="13" t="s">
        <v>64</v>
      </c>
      <c r="K334" s="13" t="s">
        <v>64</v>
      </c>
      <c r="L334" s="13" t="s">
        <v>64</v>
      </c>
      <c r="M334" s="13" t="s">
        <v>64</v>
      </c>
      <c r="N334" s="13">
        <v>100</v>
      </c>
      <c r="O334" s="13" t="s">
        <v>64</v>
      </c>
      <c r="P334" s="13" t="s">
        <v>64</v>
      </c>
      <c r="Q334" s="13" t="s">
        <v>64</v>
      </c>
      <c r="R334" s="13" t="s">
        <v>64</v>
      </c>
      <c r="S334" s="13" t="s">
        <v>64</v>
      </c>
      <c r="T334" s="13" t="s">
        <v>64</v>
      </c>
      <c r="U334" s="13" t="s">
        <v>64</v>
      </c>
      <c r="V334" s="13">
        <v>750</v>
      </c>
      <c r="W334" s="13" t="s">
        <v>64</v>
      </c>
      <c r="X334" s="13">
        <v>500</v>
      </c>
      <c r="Y334" s="13" t="s">
        <v>64</v>
      </c>
      <c r="Z334" s="13">
        <v>500</v>
      </c>
      <c r="AA334" s="13">
        <v>250</v>
      </c>
      <c r="AB334" s="13" t="s">
        <v>64</v>
      </c>
      <c r="AC334" s="13" t="s">
        <v>64</v>
      </c>
      <c r="AD334" s="13" t="s">
        <v>64</v>
      </c>
      <c r="AE334" s="13">
        <v>100</v>
      </c>
      <c r="AF334" s="13" t="s">
        <v>64</v>
      </c>
      <c r="AG334" s="13" t="s">
        <v>64</v>
      </c>
      <c r="AH334" s="13">
        <v>800</v>
      </c>
      <c r="AI334" s="13">
        <v>500</v>
      </c>
      <c r="AJ334" s="13">
        <v>200</v>
      </c>
      <c r="AK334" s="13">
        <v>500</v>
      </c>
      <c r="AL334" s="13" t="s">
        <v>64</v>
      </c>
      <c r="AM334" s="13" t="s">
        <v>64</v>
      </c>
      <c r="AN334" s="13" t="s">
        <v>64</v>
      </c>
      <c r="AO334" s="19">
        <f>SUM(E334:AN334)</f>
        <v>4200</v>
      </c>
      <c r="AP334" s="95"/>
    </row>
    <row r="335" spans="1:42" ht="17.25" thickBot="1">
      <c r="A335" s="89"/>
      <c r="B335" s="128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47"/>
      <c r="AD335" s="47"/>
      <c r="AE335" s="47"/>
      <c r="AF335" s="47"/>
      <c r="AG335" s="47"/>
      <c r="AH335" s="48"/>
      <c r="AI335" s="48"/>
      <c r="AJ335" s="48"/>
      <c r="AK335" s="48"/>
      <c r="AL335" s="48"/>
      <c r="AM335" s="48"/>
      <c r="AN335" s="48"/>
      <c r="AO335" s="49"/>
      <c r="AP335" s="38">
        <f>AP328+AP332</f>
        <v>31320</v>
      </c>
    </row>
    <row r="336" spans="1:4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44"/>
    </row>
    <row r="337" spans="1:42" ht="15.75" thickBo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44"/>
    </row>
    <row r="338" spans="1:42" ht="16.5">
      <c r="A338" s="93" t="s">
        <v>1</v>
      </c>
      <c r="B338" s="94"/>
      <c r="C338" s="96" t="s">
        <v>2</v>
      </c>
      <c r="D338" s="96" t="s">
        <v>3</v>
      </c>
      <c r="E338" s="97" t="s">
        <v>4</v>
      </c>
      <c r="F338" s="100" t="s">
        <v>5</v>
      </c>
      <c r="G338" s="100"/>
      <c r="H338" s="100"/>
      <c r="I338" s="100"/>
      <c r="J338" s="100"/>
      <c r="K338" s="100"/>
      <c r="L338" s="100"/>
      <c r="M338" s="100"/>
      <c r="N338" s="100"/>
      <c r="O338" s="100"/>
      <c r="P338" s="100"/>
      <c r="Q338" s="100"/>
      <c r="R338" s="100"/>
      <c r="S338" s="100"/>
      <c r="T338" s="100"/>
      <c r="U338" s="100"/>
      <c r="V338" s="100"/>
      <c r="W338" s="100"/>
      <c r="X338" s="100"/>
      <c r="Y338" s="100"/>
      <c r="Z338" s="100"/>
      <c r="AA338" s="100"/>
      <c r="AB338" s="100"/>
      <c r="AC338" s="100"/>
      <c r="AD338" s="100"/>
      <c r="AE338" s="100"/>
      <c r="AF338" s="100"/>
      <c r="AG338" s="100"/>
      <c r="AH338" s="94" t="s">
        <v>6</v>
      </c>
      <c r="AI338" s="94"/>
      <c r="AJ338" s="94"/>
      <c r="AK338" s="94"/>
      <c r="AL338" s="96" t="s">
        <v>7</v>
      </c>
      <c r="AM338" s="96"/>
      <c r="AN338" s="96"/>
      <c r="AO338" s="125" t="s">
        <v>8</v>
      </c>
      <c r="AP338" s="31"/>
    </row>
    <row r="339" spans="1:42" ht="16.5">
      <c r="A339" s="88"/>
      <c r="B339" s="95"/>
      <c r="C339" s="90"/>
      <c r="D339" s="90"/>
      <c r="E339" s="98"/>
      <c r="F339" s="106" t="s">
        <v>9</v>
      </c>
      <c r="G339" s="106"/>
      <c r="H339" s="106"/>
      <c r="I339" s="106"/>
      <c r="J339" s="106"/>
      <c r="K339" s="106"/>
      <c r="L339" s="106"/>
      <c r="M339" s="106"/>
      <c r="N339" s="106"/>
      <c r="O339" s="107" t="s">
        <v>10</v>
      </c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95"/>
      <c r="AI339" s="95"/>
      <c r="AJ339" s="95"/>
      <c r="AK339" s="95"/>
      <c r="AL339" s="90"/>
      <c r="AM339" s="90"/>
      <c r="AN339" s="90"/>
      <c r="AO339" s="107"/>
      <c r="AP339" s="32"/>
    </row>
    <row r="340" spans="1:42" ht="16.5">
      <c r="A340" s="88"/>
      <c r="B340" s="95"/>
      <c r="C340" s="90"/>
      <c r="D340" s="90"/>
      <c r="E340" s="99"/>
      <c r="F340" s="5">
        <v>1</v>
      </c>
      <c r="G340" s="5">
        <v>2</v>
      </c>
      <c r="H340" s="5">
        <v>3</v>
      </c>
      <c r="I340" s="5">
        <v>4</v>
      </c>
      <c r="J340" s="5">
        <v>5</v>
      </c>
      <c r="K340" s="5">
        <v>6</v>
      </c>
      <c r="L340" s="5">
        <v>7</v>
      </c>
      <c r="M340" s="5">
        <v>8</v>
      </c>
      <c r="N340" s="5">
        <v>9</v>
      </c>
      <c r="O340" s="5">
        <v>1</v>
      </c>
      <c r="P340" s="5">
        <v>2</v>
      </c>
      <c r="Q340" s="5">
        <v>3</v>
      </c>
      <c r="R340" s="5">
        <v>4</v>
      </c>
      <c r="S340" s="5">
        <v>5</v>
      </c>
      <c r="T340" s="5">
        <v>6</v>
      </c>
      <c r="U340" s="5">
        <v>7</v>
      </c>
      <c r="V340" s="5">
        <v>8</v>
      </c>
      <c r="W340" s="5">
        <v>9</v>
      </c>
      <c r="X340" s="5">
        <v>10</v>
      </c>
      <c r="Y340" s="5">
        <v>11</v>
      </c>
      <c r="Z340" s="5">
        <v>12</v>
      </c>
      <c r="AA340" s="5">
        <v>13</v>
      </c>
      <c r="AB340" s="5">
        <v>14</v>
      </c>
      <c r="AC340" s="5">
        <v>15</v>
      </c>
      <c r="AD340" s="5">
        <v>16</v>
      </c>
      <c r="AE340" s="5">
        <v>17</v>
      </c>
      <c r="AF340" s="5">
        <v>18</v>
      </c>
      <c r="AG340" s="5">
        <v>19</v>
      </c>
      <c r="AH340" s="5">
        <v>1</v>
      </c>
      <c r="AI340" s="5">
        <v>2</v>
      </c>
      <c r="AJ340" s="5">
        <v>3</v>
      </c>
      <c r="AK340" s="5">
        <v>4</v>
      </c>
      <c r="AL340" s="5">
        <v>1</v>
      </c>
      <c r="AM340" s="5">
        <v>2</v>
      </c>
      <c r="AN340" s="5">
        <v>3</v>
      </c>
      <c r="AO340" s="5"/>
      <c r="AP340" s="32"/>
    </row>
    <row r="341" spans="1:42" ht="99">
      <c r="A341" s="88">
        <v>18</v>
      </c>
      <c r="B341" s="95" t="s">
        <v>111</v>
      </c>
      <c r="C341" s="8" t="s">
        <v>112</v>
      </c>
      <c r="D341" s="8" t="s">
        <v>75</v>
      </c>
      <c r="E341" s="8"/>
      <c r="F341" s="8" t="s">
        <v>14</v>
      </c>
      <c r="G341" s="8" t="s">
        <v>15</v>
      </c>
      <c r="H341" s="8" t="s">
        <v>16</v>
      </c>
      <c r="I341" s="8" t="s">
        <v>17</v>
      </c>
      <c r="J341" s="8" t="s">
        <v>18</v>
      </c>
      <c r="K341" s="8" t="s">
        <v>19</v>
      </c>
      <c r="L341" s="8" t="s">
        <v>20</v>
      </c>
      <c r="M341" s="8" t="s">
        <v>21</v>
      </c>
      <c r="N341" s="8" t="s">
        <v>22</v>
      </c>
      <c r="O341" s="8" t="s">
        <v>23</v>
      </c>
      <c r="P341" s="8" t="s">
        <v>24</v>
      </c>
      <c r="Q341" s="8" t="s">
        <v>25</v>
      </c>
      <c r="R341" s="8" t="s">
        <v>26</v>
      </c>
      <c r="S341" s="8" t="s">
        <v>27</v>
      </c>
      <c r="T341" s="8" t="s">
        <v>28</v>
      </c>
      <c r="U341" s="8" t="s">
        <v>29</v>
      </c>
      <c r="V341" s="8" t="s">
        <v>30</v>
      </c>
      <c r="W341" s="8" t="s">
        <v>31</v>
      </c>
      <c r="X341" s="8" t="s">
        <v>32</v>
      </c>
      <c r="Y341" s="8" t="s">
        <v>33</v>
      </c>
      <c r="Z341" s="8" t="s">
        <v>34</v>
      </c>
      <c r="AA341" s="8" t="s">
        <v>35</v>
      </c>
      <c r="AB341" s="8" t="s">
        <v>36</v>
      </c>
      <c r="AC341" s="8" t="s">
        <v>37</v>
      </c>
      <c r="AD341" s="8" t="s">
        <v>38</v>
      </c>
      <c r="AE341" s="8" t="s">
        <v>39</v>
      </c>
      <c r="AF341" s="8" t="s">
        <v>40</v>
      </c>
      <c r="AG341" s="8" t="s">
        <v>41</v>
      </c>
      <c r="AH341" s="33" t="s">
        <v>42</v>
      </c>
      <c r="AI341" s="33" t="s">
        <v>43</v>
      </c>
      <c r="AJ341" s="33" t="s">
        <v>44</v>
      </c>
      <c r="AK341" s="33" t="s">
        <v>45</v>
      </c>
      <c r="AL341" s="33" t="s">
        <v>46</v>
      </c>
      <c r="AM341" s="33" t="s">
        <v>47</v>
      </c>
      <c r="AN341" s="33" t="s">
        <v>48</v>
      </c>
      <c r="AO341" s="33"/>
      <c r="AP341" s="32"/>
    </row>
    <row r="342" spans="1:42" ht="16.5" customHeight="1">
      <c r="A342" s="88"/>
      <c r="B342" s="95"/>
      <c r="C342" s="8" t="s">
        <v>49</v>
      </c>
      <c r="D342" s="8"/>
      <c r="E342" s="5"/>
      <c r="F342" s="13" t="s">
        <v>50</v>
      </c>
      <c r="G342" s="13" t="s">
        <v>51</v>
      </c>
      <c r="H342" s="13"/>
      <c r="I342" s="13" t="s">
        <v>52</v>
      </c>
      <c r="J342" s="13" t="s">
        <v>53</v>
      </c>
      <c r="K342" s="13" t="s">
        <v>54</v>
      </c>
      <c r="L342" s="13" t="s">
        <v>55</v>
      </c>
      <c r="M342" s="13" t="s">
        <v>56</v>
      </c>
      <c r="N342" s="13" t="s">
        <v>57</v>
      </c>
      <c r="O342" s="13" t="s">
        <v>58</v>
      </c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34"/>
      <c r="AD342" s="13"/>
      <c r="AE342" s="13" t="s">
        <v>57</v>
      </c>
      <c r="AF342" s="13"/>
      <c r="AG342" s="13"/>
      <c r="AH342" s="13" t="s">
        <v>59</v>
      </c>
      <c r="AI342" s="13" t="s">
        <v>60</v>
      </c>
      <c r="AJ342" s="13" t="s">
        <v>61</v>
      </c>
      <c r="AK342" s="13" t="s">
        <v>62</v>
      </c>
      <c r="AL342" s="13"/>
      <c r="AM342" s="13"/>
      <c r="AN342" s="13"/>
      <c r="AO342" s="34"/>
      <c r="AP342" s="8"/>
    </row>
    <row r="343" spans="1:42" ht="16.5" customHeight="1">
      <c r="A343" s="88"/>
      <c r="B343" s="95"/>
      <c r="C343" s="17" t="s">
        <v>63</v>
      </c>
      <c r="D343" s="17"/>
      <c r="E343" s="18">
        <v>1320</v>
      </c>
      <c r="F343" s="18">
        <v>150</v>
      </c>
      <c r="G343" s="18">
        <v>100</v>
      </c>
      <c r="H343" s="18">
        <v>100</v>
      </c>
      <c r="I343" s="18">
        <v>75</v>
      </c>
      <c r="J343" s="18">
        <v>10</v>
      </c>
      <c r="K343" s="18">
        <v>30</v>
      </c>
      <c r="L343" s="18">
        <v>300</v>
      </c>
      <c r="M343" s="18">
        <v>300</v>
      </c>
      <c r="N343" s="13" t="s">
        <v>64</v>
      </c>
      <c r="O343" s="18">
        <v>250</v>
      </c>
      <c r="P343" s="18">
        <v>700</v>
      </c>
      <c r="Q343" s="13">
        <v>5250</v>
      </c>
      <c r="R343" s="18">
        <v>500</v>
      </c>
      <c r="S343" s="18">
        <v>100</v>
      </c>
      <c r="T343" s="18">
        <v>75</v>
      </c>
      <c r="U343" s="18">
        <v>250</v>
      </c>
      <c r="V343" s="13" t="s">
        <v>64</v>
      </c>
      <c r="W343" s="18">
        <v>75</v>
      </c>
      <c r="X343" s="13" t="s">
        <v>64</v>
      </c>
      <c r="Y343" s="18">
        <v>1000</v>
      </c>
      <c r="Z343" s="13" t="s">
        <v>64</v>
      </c>
      <c r="AA343" s="13" t="s">
        <v>64</v>
      </c>
      <c r="AB343" s="13" t="s">
        <v>64</v>
      </c>
      <c r="AC343" s="13" t="s">
        <v>64</v>
      </c>
      <c r="AD343" s="13">
        <v>25</v>
      </c>
      <c r="AE343" s="13" t="s">
        <v>64</v>
      </c>
      <c r="AF343" s="13">
        <v>250</v>
      </c>
      <c r="AG343" s="13" t="s">
        <v>64</v>
      </c>
      <c r="AH343" s="18">
        <v>800</v>
      </c>
      <c r="AI343" s="18">
        <v>500</v>
      </c>
      <c r="AJ343" s="13" t="s">
        <v>64</v>
      </c>
      <c r="AK343" s="13" t="s">
        <v>64</v>
      </c>
      <c r="AL343" s="13">
        <v>1500</v>
      </c>
      <c r="AM343" s="18">
        <v>100</v>
      </c>
      <c r="AN343" s="18">
        <v>500</v>
      </c>
      <c r="AO343" s="19">
        <f>SUM(E343:AN343)</f>
        <v>14260</v>
      </c>
      <c r="AP343" s="95">
        <f>AO343+AO345</f>
        <v>15560</v>
      </c>
    </row>
    <row r="344" spans="1:42" ht="16.5">
      <c r="A344" s="88"/>
      <c r="B344" s="95"/>
      <c r="C344" s="17"/>
      <c r="D344" s="17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7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20"/>
      <c r="AP344" s="95"/>
    </row>
    <row r="345" spans="1:42" ht="16.5">
      <c r="A345" s="88"/>
      <c r="B345" s="95"/>
      <c r="C345" s="17" t="s">
        <v>65</v>
      </c>
      <c r="D345" s="17"/>
      <c r="E345" s="13" t="s">
        <v>64</v>
      </c>
      <c r="F345" s="13" t="s">
        <v>64</v>
      </c>
      <c r="G345" s="13" t="s">
        <v>64</v>
      </c>
      <c r="H345" s="13" t="s">
        <v>64</v>
      </c>
      <c r="I345" s="13" t="s">
        <v>64</v>
      </c>
      <c r="J345" s="13" t="s">
        <v>64</v>
      </c>
      <c r="K345" s="13" t="s">
        <v>64</v>
      </c>
      <c r="L345" s="13" t="s">
        <v>64</v>
      </c>
      <c r="M345" s="13" t="s">
        <v>64</v>
      </c>
      <c r="N345" s="13" t="s">
        <v>64</v>
      </c>
      <c r="O345" s="13" t="s">
        <v>64</v>
      </c>
      <c r="P345" s="13" t="s">
        <v>64</v>
      </c>
      <c r="Q345" s="13" t="s">
        <v>64</v>
      </c>
      <c r="R345" s="13" t="s">
        <v>64</v>
      </c>
      <c r="S345" s="13" t="s">
        <v>64</v>
      </c>
      <c r="T345" s="13" t="s">
        <v>64</v>
      </c>
      <c r="U345" s="13" t="s">
        <v>64</v>
      </c>
      <c r="V345" s="13" t="s">
        <v>64</v>
      </c>
      <c r="W345" s="13" t="s">
        <v>64</v>
      </c>
      <c r="X345" s="13" t="s">
        <v>64</v>
      </c>
      <c r="Y345" s="13" t="s">
        <v>64</v>
      </c>
      <c r="Z345" s="13" t="s">
        <v>64</v>
      </c>
      <c r="AA345" s="13" t="s">
        <v>64</v>
      </c>
      <c r="AB345" s="13" t="s">
        <v>64</v>
      </c>
      <c r="AC345" s="13" t="s">
        <v>64</v>
      </c>
      <c r="AD345" s="13" t="s">
        <v>64</v>
      </c>
      <c r="AE345" s="13" t="s">
        <v>64</v>
      </c>
      <c r="AF345" s="13" t="s">
        <v>64</v>
      </c>
      <c r="AG345" s="13" t="s">
        <v>64</v>
      </c>
      <c r="AH345" s="13">
        <v>800</v>
      </c>
      <c r="AI345" s="13">
        <v>500</v>
      </c>
      <c r="AJ345" s="13" t="s">
        <v>64</v>
      </c>
      <c r="AK345" s="13" t="s">
        <v>64</v>
      </c>
      <c r="AL345" s="13" t="s">
        <v>64</v>
      </c>
      <c r="AM345" s="13" t="s">
        <v>64</v>
      </c>
      <c r="AN345" s="13" t="s">
        <v>64</v>
      </c>
      <c r="AO345" s="19">
        <f>SUM(E345:AN345)</f>
        <v>1300</v>
      </c>
      <c r="AP345" s="95"/>
    </row>
    <row r="346" spans="1:42" ht="16.5">
      <c r="A346" s="88"/>
      <c r="B346" s="95"/>
      <c r="C346" s="17"/>
      <c r="D346" s="17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7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20"/>
      <c r="AP346" s="32"/>
    </row>
    <row r="347" spans="1:42" ht="16.5">
      <c r="A347" s="88"/>
      <c r="B347" s="95"/>
      <c r="C347" s="17" t="s">
        <v>66</v>
      </c>
      <c r="D347" s="17"/>
      <c r="E347" s="18">
        <v>1320</v>
      </c>
      <c r="F347" s="18">
        <v>150</v>
      </c>
      <c r="G347" s="18">
        <v>100</v>
      </c>
      <c r="H347" s="18">
        <v>100</v>
      </c>
      <c r="I347" s="18">
        <v>75</v>
      </c>
      <c r="J347" s="18">
        <v>10</v>
      </c>
      <c r="K347" s="18">
        <v>30</v>
      </c>
      <c r="L347" s="13" t="s">
        <v>64</v>
      </c>
      <c r="M347" s="13" t="s">
        <v>64</v>
      </c>
      <c r="N347" s="13" t="s">
        <v>64</v>
      </c>
      <c r="O347" s="18">
        <v>250</v>
      </c>
      <c r="P347" s="18">
        <v>700</v>
      </c>
      <c r="Q347" s="13">
        <v>5250</v>
      </c>
      <c r="R347" s="18">
        <v>500</v>
      </c>
      <c r="S347" s="13">
        <v>100</v>
      </c>
      <c r="T347" s="18">
        <v>75</v>
      </c>
      <c r="U347" s="18">
        <v>250</v>
      </c>
      <c r="V347" s="13" t="s">
        <v>64</v>
      </c>
      <c r="W347" s="18">
        <v>75</v>
      </c>
      <c r="X347" s="13" t="s">
        <v>64</v>
      </c>
      <c r="Y347" s="18">
        <v>1000</v>
      </c>
      <c r="Z347" s="13" t="s">
        <v>64</v>
      </c>
      <c r="AA347" s="13" t="s">
        <v>64</v>
      </c>
      <c r="AB347" s="13" t="s">
        <v>64</v>
      </c>
      <c r="AC347" s="13" t="s">
        <v>64</v>
      </c>
      <c r="AD347" s="13">
        <v>25</v>
      </c>
      <c r="AE347" s="13" t="s">
        <v>64</v>
      </c>
      <c r="AF347" s="13">
        <v>250</v>
      </c>
      <c r="AG347" s="13" t="s">
        <v>64</v>
      </c>
      <c r="AH347" s="18">
        <v>800</v>
      </c>
      <c r="AI347" s="18">
        <v>500</v>
      </c>
      <c r="AJ347" s="13" t="s">
        <v>64</v>
      </c>
      <c r="AK347" s="13" t="s">
        <v>64</v>
      </c>
      <c r="AL347" s="13" t="s">
        <v>69</v>
      </c>
      <c r="AM347" s="13" t="s">
        <v>64</v>
      </c>
      <c r="AN347" s="13" t="s">
        <v>64</v>
      </c>
      <c r="AO347" s="19">
        <f>SUM(E347:AN347)</f>
        <v>11560</v>
      </c>
      <c r="AP347" s="95">
        <f>AO347+AO349</f>
        <v>15760</v>
      </c>
    </row>
    <row r="348" spans="1:42" ht="16.5">
      <c r="A348" s="88"/>
      <c r="B348" s="95"/>
      <c r="C348" s="17"/>
      <c r="D348" s="17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7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20"/>
      <c r="AP348" s="95"/>
    </row>
    <row r="349" spans="1:42" ht="16.5">
      <c r="A349" s="88"/>
      <c r="B349" s="95"/>
      <c r="C349" s="17" t="s">
        <v>67</v>
      </c>
      <c r="D349" s="17"/>
      <c r="E349" s="13" t="s">
        <v>64</v>
      </c>
      <c r="F349" s="13" t="s">
        <v>64</v>
      </c>
      <c r="G349" s="13" t="s">
        <v>64</v>
      </c>
      <c r="H349" s="13" t="s">
        <v>64</v>
      </c>
      <c r="I349" s="13" t="s">
        <v>64</v>
      </c>
      <c r="J349" s="13" t="s">
        <v>64</v>
      </c>
      <c r="K349" s="13" t="s">
        <v>64</v>
      </c>
      <c r="L349" s="13" t="s">
        <v>64</v>
      </c>
      <c r="M349" s="13" t="s">
        <v>64</v>
      </c>
      <c r="N349" s="13">
        <v>100</v>
      </c>
      <c r="O349" s="13" t="s">
        <v>64</v>
      </c>
      <c r="P349" s="13" t="s">
        <v>64</v>
      </c>
      <c r="Q349" s="13" t="s">
        <v>64</v>
      </c>
      <c r="R349" s="13" t="s">
        <v>64</v>
      </c>
      <c r="S349" s="13" t="s">
        <v>64</v>
      </c>
      <c r="T349" s="13" t="s">
        <v>64</v>
      </c>
      <c r="U349" s="13" t="s">
        <v>64</v>
      </c>
      <c r="V349" s="13">
        <v>750</v>
      </c>
      <c r="W349" s="13" t="s">
        <v>64</v>
      </c>
      <c r="X349" s="13">
        <v>500</v>
      </c>
      <c r="Y349" s="13" t="s">
        <v>64</v>
      </c>
      <c r="Z349" s="13">
        <v>500</v>
      </c>
      <c r="AA349" s="13">
        <v>250</v>
      </c>
      <c r="AB349" s="13" t="s">
        <v>64</v>
      </c>
      <c r="AC349" s="13" t="s">
        <v>64</v>
      </c>
      <c r="AD349" s="13" t="s">
        <v>64</v>
      </c>
      <c r="AE349" s="13">
        <v>100</v>
      </c>
      <c r="AF349" s="13" t="s">
        <v>64</v>
      </c>
      <c r="AG349" s="13" t="s">
        <v>64</v>
      </c>
      <c r="AH349" s="13">
        <v>800</v>
      </c>
      <c r="AI349" s="13">
        <v>500</v>
      </c>
      <c r="AJ349" s="13">
        <v>200</v>
      </c>
      <c r="AK349" s="13">
        <v>500</v>
      </c>
      <c r="AL349" s="13" t="s">
        <v>64</v>
      </c>
      <c r="AM349" s="13" t="s">
        <v>64</v>
      </c>
      <c r="AN349" s="13" t="s">
        <v>64</v>
      </c>
      <c r="AO349" s="19">
        <f>SUM(E349:AN349)</f>
        <v>4200</v>
      </c>
      <c r="AP349" s="95"/>
    </row>
    <row r="350" spans="1:42" ht="17.25" thickBot="1">
      <c r="A350" s="89"/>
      <c r="B350" s="128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  <c r="AC350" s="47"/>
      <c r="AD350" s="47"/>
      <c r="AE350" s="47"/>
      <c r="AF350" s="47"/>
      <c r="AG350" s="47"/>
      <c r="AH350" s="48"/>
      <c r="AI350" s="48"/>
      <c r="AJ350" s="48"/>
      <c r="AK350" s="48"/>
      <c r="AL350" s="48"/>
      <c r="AM350" s="48"/>
      <c r="AN350" s="48"/>
      <c r="AO350" s="49"/>
      <c r="AP350" s="38">
        <f>AP343+AP347</f>
        <v>31320</v>
      </c>
    </row>
    <row r="351" spans="1:4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44"/>
    </row>
    <row r="352" spans="1:42" ht="15.75" thickBo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44"/>
    </row>
    <row r="353" spans="1:42" ht="16.5">
      <c r="A353" s="93" t="s">
        <v>1</v>
      </c>
      <c r="B353" s="94"/>
      <c r="C353" s="96" t="s">
        <v>2</v>
      </c>
      <c r="D353" s="96" t="s">
        <v>3</v>
      </c>
      <c r="E353" s="97" t="s">
        <v>4</v>
      </c>
      <c r="F353" s="100" t="s">
        <v>5</v>
      </c>
      <c r="G353" s="100"/>
      <c r="H353" s="100"/>
      <c r="I353" s="100"/>
      <c r="J353" s="100"/>
      <c r="K353" s="100"/>
      <c r="L353" s="100"/>
      <c r="M353" s="100"/>
      <c r="N353" s="100"/>
      <c r="O353" s="100"/>
      <c r="P353" s="100"/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00"/>
      <c r="AG353" s="100"/>
      <c r="AH353" s="94" t="s">
        <v>6</v>
      </c>
      <c r="AI353" s="94"/>
      <c r="AJ353" s="94"/>
      <c r="AK353" s="94"/>
      <c r="AL353" s="96" t="s">
        <v>7</v>
      </c>
      <c r="AM353" s="96"/>
      <c r="AN353" s="96"/>
      <c r="AO353" s="125" t="s">
        <v>8</v>
      </c>
      <c r="AP353" s="31"/>
    </row>
    <row r="354" spans="1:42" ht="16.5">
      <c r="A354" s="88"/>
      <c r="B354" s="95"/>
      <c r="C354" s="90"/>
      <c r="D354" s="90"/>
      <c r="E354" s="98"/>
      <c r="F354" s="106" t="s">
        <v>9</v>
      </c>
      <c r="G354" s="106"/>
      <c r="H354" s="106"/>
      <c r="I354" s="106"/>
      <c r="J354" s="106"/>
      <c r="K354" s="106"/>
      <c r="L354" s="106"/>
      <c r="M354" s="106"/>
      <c r="N354" s="106"/>
      <c r="O354" s="107" t="s">
        <v>10</v>
      </c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95"/>
      <c r="AI354" s="95"/>
      <c r="AJ354" s="95"/>
      <c r="AK354" s="95"/>
      <c r="AL354" s="90"/>
      <c r="AM354" s="90"/>
      <c r="AN354" s="90"/>
      <c r="AO354" s="107"/>
      <c r="AP354" s="32"/>
    </row>
    <row r="355" spans="1:42" ht="16.5">
      <c r="A355" s="88"/>
      <c r="B355" s="95"/>
      <c r="C355" s="90"/>
      <c r="D355" s="90"/>
      <c r="E355" s="99"/>
      <c r="F355" s="5">
        <v>1</v>
      </c>
      <c r="G355" s="5">
        <v>2</v>
      </c>
      <c r="H355" s="5">
        <v>3</v>
      </c>
      <c r="I355" s="5">
        <v>4</v>
      </c>
      <c r="J355" s="5">
        <v>5</v>
      </c>
      <c r="K355" s="5">
        <v>6</v>
      </c>
      <c r="L355" s="5">
        <v>7</v>
      </c>
      <c r="M355" s="5">
        <v>8</v>
      </c>
      <c r="N355" s="5">
        <v>9</v>
      </c>
      <c r="O355" s="5">
        <v>1</v>
      </c>
      <c r="P355" s="5">
        <v>2</v>
      </c>
      <c r="Q355" s="5">
        <v>3</v>
      </c>
      <c r="R355" s="5">
        <v>4</v>
      </c>
      <c r="S355" s="5">
        <v>5</v>
      </c>
      <c r="T355" s="5">
        <v>6</v>
      </c>
      <c r="U355" s="5">
        <v>7</v>
      </c>
      <c r="V355" s="5">
        <v>8</v>
      </c>
      <c r="W355" s="5">
        <v>9</v>
      </c>
      <c r="X355" s="5">
        <v>10</v>
      </c>
      <c r="Y355" s="5">
        <v>11</v>
      </c>
      <c r="Z355" s="5">
        <v>12</v>
      </c>
      <c r="AA355" s="5">
        <v>13</v>
      </c>
      <c r="AB355" s="5">
        <v>14</v>
      </c>
      <c r="AC355" s="5">
        <v>15</v>
      </c>
      <c r="AD355" s="5">
        <v>16</v>
      </c>
      <c r="AE355" s="5">
        <v>17</v>
      </c>
      <c r="AF355" s="5">
        <v>18</v>
      </c>
      <c r="AG355" s="5">
        <v>19</v>
      </c>
      <c r="AH355" s="5">
        <v>1</v>
      </c>
      <c r="AI355" s="5">
        <v>2</v>
      </c>
      <c r="AJ355" s="5">
        <v>3</v>
      </c>
      <c r="AK355" s="5">
        <v>4</v>
      </c>
      <c r="AL355" s="5">
        <v>1</v>
      </c>
      <c r="AM355" s="5">
        <v>2</v>
      </c>
      <c r="AN355" s="5">
        <v>3</v>
      </c>
      <c r="AO355" s="5"/>
      <c r="AP355" s="32"/>
    </row>
    <row r="356" spans="1:42" ht="84.75" customHeight="1">
      <c r="A356" s="88">
        <v>19</v>
      </c>
      <c r="B356" s="95" t="s">
        <v>113</v>
      </c>
      <c r="C356" s="8" t="s">
        <v>114</v>
      </c>
      <c r="D356" s="8" t="s">
        <v>75</v>
      </c>
      <c r="E356" s="8"/>
      <c r="F356" s="8" t="s">
        <v>14</v>
      </c>
      <c r="G356" s="8" t="s">
        <v>15</v>
      </c>
      <c r="H356" s="8" t="s">
        <v>16</v>
      </c>
      <c r="I356" s="8" t="s">
        <v>17</v>
      </c>
      <c r="J356" s="8" t="s">
        <v>18</v>
      </c>
      <c r="K356" s="8" t="s">
        <v>19</v>
      </c>
      <c r="L356" s="8" t="s">
        <v>20</v>
      </c>
      <c r="M356" s="8" t="s">
        <v>21</v>
      </c>
      <c r="N356" s="8" t="s">
        <v>22</v>
      </c>
      <c r="O356" s="8" t="s">
        <v>23</v>
      </c>
      <c r="P356" s="8" t="s">
        <v>24</v>
      </c>
      <c r="Q356" s="8" t="s">
        <v>25</v>
      </c>
      <c r="R356" s="8" t="s">
        <v>26</v>
      </c>
      <c r="S356" s="8" t="s">
        <v>27</v>
      </c>
      <c r="T356" s="8" t="s">
        <v>28</v>
      </c>
      <c r="U356" s="8" t="s">
        <v>29</v>
      </c>
      <c r="V356" s="8" t="s">
        <v>30</v>
      </c>
      <c r="W356" s="8" t="s">
        <v>31</v>
      </c>
      <c r="X356" s="8" t="s">
        <v>32</v>
      </c>
      <c r="Y356" s="8" t="s">
        <v>33</v>
      </c>
      <c r="Z356" s="8" t="s">
        <v>34</v>
      </c>
      <c r="AA356" s="8" t="s">
        <v>35</v>
      </c>
      <c r="AB356" s="8" t="s">
        <v>36</v>
      </c>
      <c r="AC356" s="8" t="s">
        <v>37</v>
      </c>
      <c r="AD356" s="8" t="s">
        <v>38</v>
      </c>
      <c r="AE356" s="8" t="s">
        <v>39</v>
      </c>
      <c r="AF356" s="8" t="s">
        <v>40</v>
      </c>
      <c r="AG356" s="8" t="s">
        <v>41</v>
      </c>
      <c r="AH356" s="33" t="s">
        <v>42</v>
      </c>
      <c r="AI356" s="33" t="s">
        <v>43</v>
      </c>
      <c r="AJ356" s="33" t="s">
        <v>44</v>
      </c>
      <c r="AK356" s="33" t="s">
        <v>45</v>
      </c>
      <c r="AL356" s="33" t="s">
        <v>46</v>
      </c>
      <c r="AM356" s="33" t="s">
        <v>47</v>
      </c>
      <c r="AN356" s="33" t="s">
        <v>48</v>
      </c>
      <c r="AO356" s="33"/>
      <c r="AP356" s="32"/>
    </row>
    <row r="357" spans="1:42" ht="16.5" customHeight="1">
      <c r="A357" s="88"/>
      <c r="B357" s="95"/>
      <c r="C357" s="8" t="s">
        <v>49</v>
      </c>
      <c r="D357" s="8"/>
      <c r="E357" s="5"/>
      <c r="F357" s="13" t="s">
        <v>50</v>
      </c>
      <c r="G357" s="13" t="s">
        <v>51</v>
      </c>
      <c r="H357" s="13"/>
      <c r="I357" s="13" t="s">
        <v>52</v>
      </c>
      <c r="J357" s="13" t="s">
        <v>53</v>
      </c>
      <c r="K357" s="13" t="s">
        <v>54</v>
      </c>
      <c r="L357" s="13" t="s">
        <v>55</v>
      </c>
      <c r="M357" s="13" t="s">
        <v>56</v>
      </c>
      <c r="N357" s="13" t="s">
        <v>57</v>
      </c>
      <c r="O357" s="13" t="s">
        <v>58</v>
      </c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34"/>
      <c r="AD357" s="13"/>
      <c r="AE357" s="13" t="s">
        <v>57</v>
      </c>
      <c r="AF357" s="13"/>
      <c r="AG357" s="13"/>
      <c r="AH357" s="13" t="s">
        <v>59</v>
      </c>
      <c r="AI357" s="13" t="s">
        <v>60</v>
      </c>
      <c r="AJ357" s="13" t="s">
        <v>61</v>
      </c>
      <c r="AK357" s="13" t="s">
        <v>62</v>
      </c>
      <c r="AL357" s="13"/>
      <c r="AM357" s="13"/>
      <c r="AN357" s="13"/>
      <c r="AO357" s="34"/>
      <c r="AP357" s="8"/>
    </row>
    <row r="358" spans="1:42" ht="16.5">
      <c r="A358" s="88"/>
      <c r="B358" s="95"/>
      <c r="C358" s="17" t="s">
        <v>63</v>
      </c>
      <c r="D358" s="17"/>
      <c r="E358" s="18">
        <v>1320</v>
      </c>
      <c r="F358" s="18">
        <v>150</v>
      </c>
      <c r="G358" s="18">
        <v>100</v>
      </c>
      <c r="H358" s="18">
        <v>100</v>
      </c>
      <c r="I358" s="18">
        <v>75</v>
      </c>
      <c r="J358" s="18">
        <v>10</v>
      </c>
      <c r="K358" s="18">
        <v>30</v>
      </c>
      <c r="L358" s="18">
        <v>300</v>
      </c>
      <c r="M358" s="18">
        <v>300</v>
      </c>
      <c r="N358" s="13" t="s">
        <v>64</v>
      </c>
      <c r="O358" s="18">
        <v>250</v>
      </c>
      <c r="P358" s="18">
        <v>700</v>
      </c>
      <c r="Q358" s="13">
        <v>5250</v>
      </c>
      <c r="R358" s="18">
        <v>500</v>
      </c>
      <c r="S358" s="18">
        <v>100</v>
      </c>
      <c r="T358" s="18">
        <v>75</v>
      </c>
      <c r="U358" s="18">
        <v>250</v>
      </c>
      <c r="V358" s="13" t="s">
        <v>64</v>
      </c>
      <c r="W358" s="18">
        <v>75</v>
      </c>
      <c r="X358" s="13" t="s">
        <v>64</v>
      </c>
      <c r="Y358" s="18">
        <v>1000</v>
      </c>
      <c r="Z358" s="13" t="s">
        <v>64</v>
      </c>
      <c r="AA358" s="13" t="s">
        <v>64</v>
      </c>
      <c r="AB358" s="13" t="s">
        <v>64</v>
      </c>
      <c r="AC358" s="13" t="s">
        <v>64</v>
      </c>
      <c r="AD358" s="13">
        <v>25</v>
      </c>
      <c r="AE358" s="13" t="s">
        <v>64</v>
      </c>
      <c r="AF358" s="13">
        <v>250</v>
      </c>
      <c r="AG358" s="13" t="s">
        <v>64</v>
      </c>
      <c r="AH358" s="18">
        <v>800</v>
      </c>
      <c r="AI358" s="18">
        <v>500</v>
      </c>
      <c r="AJ358" s="13" t="s">
        <v>64</v>
      </c>
      <c r="AK358" s="13" t="s">
        <v>64</v>
      </c>
      <c r="AL358" s="13">
        <v>1500</v>
      </c>
      <c r="AM358" s="18">
        <v>100</v>
      </c>
      <c r="AN358" s="18">
        <v>500</v>
      </c>
      <c r="AO358" s="19">
        <f>SUM(E358:AN358)</f>
        <v>14260</v>
      </c>
      <c r="AP358" s="95">
        <f>AO358+AO360</f>
        <v>15560</v>
      </c>
    </row>
    <row r="359" spans="1:42" ht="16.5">
      <c r="A359" s="88"/>
      <c r="B359" s="95"/>
      <c r="C359" s="17"/>
      <c r="D359" s="17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7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20"/>
      <c r="AP359" s="95"/>
    </row>
    <row r="360" spans="1:42" ht="16.5">
      <c r="A360" s="88"/>
      <c r="B360" s="95"/>
      <c r="C360" s="17" t="s">
        <v>65</v>
      </c>
      <c r="D360" s="17"/>
      <c r="E360" s="13" t="s">
        <v>64</v>
      </c>
      <c r="F360" s="13" t="s">
        <v>64</v>
      </c>
      <c r="G360" s="13" t="s">
        <v>64</v>
      </c>
      <c r="H360" s="13" t="s">
        <v>64</v>
      </c>
      <c r="I360" s="13" t="s">
        <v>64</v>
      </c>
      <c r="J360" s="13" t="s">
        <v>64</v>
      </c>
      <c r="K360" s="13" t="s">
        <v>64</v>
      </c>
      <c r="L360" s="13" t="s">
        <v>64</v>
      </c>
      <c r="M360" s="13" t="s">
        <v>64</v>
      </c>
      <c r="N360" s="13" t="s">
        <v>64</v>
      </c>
      <c r="O360" s="13" t="s">
        <v>64</v>
      </c>
      <c r="P360" s="13" t="s">
        <v>64</v>
      </c>
      <c r="Q360" s="13" t="s">
        <v>64</v>
      </c>
      <c r="R360" s="13" t="s">
        <v>64</v>
      </c>
      <c r="S360" s="13" t="s">
        <v>64</v>
      </c>
      <c r="T360" s="13" t="s">
        <v>64</v>
      </c>
      <c r="U360" s="13" t="s">
        <v>64</v>
      </c>
      <c r="V360" s="13" t="s">
        <v>64</v>
      </c>
      <c r="W360" s="13" t="s">
        <v>64</v>
      </c>
      <c r="X360" s="13" t="s">
        <v>64</v>
      </c>
      <c r="Y360" s="13" t="s">
        <v>64</v>
      </c>
      <c r="Z360" s="13" t="s">
        <v>64</v>
      </c>
      <c r="AA360" s="13" t="s">
        <v>64</v>
      </c>
      <c r="AB360" s="13" t="s">
        <v>64</v>
      </c>
      <c r="AC360" s="13" t="s">
        <v>64</v>
      </c>
      <c r="AD360" s="13" t="s">
        <v>64</v>
      </c>
      <c r="AE360" s="13" t="s">
        <v>64</v>
      </c>
      <c r="AF360" s="13" t="s">
        <v>64</v>
      </c>
      <c r="AG360" s="13" t="s">
        <v>64</v>
      </c>
      <c r="AH360" s="13">
        <v>800</v>
      </c>
      <c r="AI360" s="13">
        <v>500</v>
      </c>
      <c r="AJ360" s="13" t="s">
        <v>64</v>
      </c>
      <c r="AK360" s="13" t="s">
        <v>64</v>
      </c>
      <c r="AL360" s="13" t="s">
        <v>64</v>
      </c>
      <c r="AM360" s="13" t="s">
        <v>64</v>
      </c>
      <c r="AN360" s="13" t="s">
        <v>64</v>
      </c>
      <c r="AO360" s="19">
        <f>SUM(E360:AN360)</f>
        <v>1300</v>
      </c>
      <c r="AP360" s="95"/>
    </row>
    <row r="361" spans="1:42" ht="16.5">
      <c r="A361" s="88"/>
      <c r="B361" s="95"/>
      <c r="C361" s="17"/>
      <c r="D361" s="17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7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20"/>
      <c r="AP361" s="32"/>
    </row>
    <row r="362" spans="1:42" ht="16.5">
      <c r="A362" s="88"/>
      <c r="B362" s="95"/>
      <c r="C362" s="17" t="s">
        <v>66</v>
      </c>
      <c r="D362" s="17"/>
      <c r="E362" s="18">
        <v>1320</v>
      </c>
      <c r="F362" s="18">
        <v>150</v>
      </c>
      <c r="G362" s="18">
        <v>100</v>
      </c>
      <c r="H362" s="18">
        <v>100</v>
      </c>
      <c r="I362" s="18">
        <v>75</v>
      </c>
      <c r="J362" s="18">
        <v>10</v>
      </c>
      <c r="K362" s="18">
        <v>30</v>
      </c>
      <c r="L362" s="13" t="s">
        <v>64</v>
      </c>
      <c r="M362" s="13" t="s">
        <v>64</v>
      </c>
      <c r="N362" s="13" t="s">
        <v>64</v>
      </c>
      <c r="O362" s="18">
        <v>250</v>
      </c>
      <c r="P362" s="18">
        <v>700</v>
      </c>
      <c r="Q362" s="13">
        <v>5250</v>
      </c>
      <c r="R362" s="18">
        <v>500</v>
      </c>
      <c r="S362" s="13">
        <v>100</v>
      </c>
      <c r="T362" s="18">
        <v>75</v>
      </c>
      <c r="U362" s="18">
        <v>250</v>
      </c>
      <c r="V362" s="13" t="s">
        <v>64</v>
      </c>
      <c r="W362" s="18">
        <v>75</v>
      </c>
      <c r="X362" s="13" t="s">
        <v>64</v>
      </c>
      <c r="Y362" s="18">
        <v>1000</v>
      </c>
      <c r="Z362" s="13" t="s">
        <v>64</v>
      </c>
      <c r="AA362" s="13" t="s">
        <v>64</v>
      </c>
      <c r="AB362" s="13" t="s">
        <v>64</v>
      </c>
      <c r="AC362" s="13" t="s">
        <v>64</v>
      </c>
      <c r="AD362" s="13">
        <v>25</v>
      </c>
      <c r="AE362" s="13" t="s">
        <v>64</v>
      </c>
      <c r="AF362" s="13">
        <v>250</v>
      </c>
      <c r="AG362" s="13" t="s">
        <v>64</v>
      </c>
      <c r="AH362" s="18">
        <v>800</v>
      </c>
      <c r="AI362" s="18">
        <v>500</v>
      </c>
      <c r="AJ362" s="13" t="s">
        <v>64</v>
      </c>
      <c r="AK362" s="13" t="s">
        <v>64</v>
      </c>
      <c r="AL362" s="13" t="s">
        <v>69</v>
      </c>
      <c r="AM362" s="13" t="s">
        <v>64</v>
      </c>
      <c r="AN362" s="13" t="s">
        <v>64</v>
      </c>
      <c r="AO362" s="19">
        <f>SUM(E362:AN362)</f>
        <v>11560</v>
      </c>
      <c r="AP362" s="95">
        <f>AO362+AO364</f>
        <v>15760</v>
      </c>
    </row>
    <row r="363" spans="1:42" ht="16.5">
      <c r="A363" s="88"/>
      <c r="B363" s="95"/>
      <c r="C363" s="17"/>
      <c r="D363" s="17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7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20"/>
      <c r="AP363" s="95"/>
    </row>
    <row r="364" spans="1:42" ht="16.5">
      <c r="A364" s="88"/>
      <c r="B364" s="95"/>
      <c r="C364" s="17" t="s">
        <v>67</v>
      </c>
      <c r="D364" s="17"/>
      <c r="E364" s="13" t="s">
        <v>64</v>
      </c>
      <c r="F364" s="13" t="s">
        <v>64</v>
      </c>
      <c r="G364" s="13" t="s">
        <v>64</v>
      </c>
      <c r="H364" s="13" t="s">
        <v>64</v>
      </c>
      <c r="I364" s="13" t="s">
        <v>64</v>
      </c>
      <c r="J364" s="13" t="s">
        <v>64</v>
      </c>
      <c r="K364" s="13" t="s">
        <v>64</v>
      </c>
      <c r="L364" s="13" t="s">
        <v>64</v>
      </c>
      <c r="M364" s="13" t="s">
        <v>64</v>
      </c>
      <c r="N364" s="13">
        <v>100</v>
      </c>
      <c r="O364" s="13" t="s">
        <v>64</v>
      </c>
      <c r="P364" s="13" t="s">
        <v>64</v>
      </c>
      <c r="Q364" s="13" t="s">
        <v>64</v>
      </c>
      <c r="R364" s="13" t="s">
        <v>64</v>
      </c>
      <c r="S364" s="13" t="s">
        <v>64</v>
      </c>
      <c r="T364" s="13" t="s">
        <v>64</v>
      </c>
      <c r="U364" s="13" t="s">
        <v>64</v>
      </c>
      <c r="V364" s="13">
        <v>750</v>
      </c>
      <c r="W364" s="13" t="s">
        <v>64</v>
      </c>
      <c r="X364" s="13">
        <v>500</v>
      </c>
      <c r="Y364" s="13" t="s">
        <v>64</v>
      </c>
      <c r="Z364" s="13">
        <v>500</v>
      </c>
      <c r="AA364" s="13">
        <v>250</v>
      </c>
      <c r="AB364" s="13" t="s">
        <v>64</v>
      </c>
      <c r="AC364" s="13" t="s">
        <v>64</v>
      </c>
      <c r="AD364" s="13" t="s">
        <v>64</v>
      </c>
      <c r="AE364" s="13">
        <v>100</v>
      </c>
      <c r="AF364" s="13" t="s">
        <v>64</v>
      </c>
      <c r="AG364" s="13" t="s">
        <v>64</v>
      </c>
      <c r="AH364" s="13">
        <v>800</v>
      </c>
      <c r="AI364" s="13">
        <v>500</v>
      </c>
      <c r="AJ364" s="13">
        <v>200</v>
      </c>
      <c r="AK364" s="13">
        <v>500</v>
      </c>
      <c r="AL364" s="13" t="s">
        <v>64</v>
      </c>
      <c r="AM364" s="13" t="s">
        <v>64</v>
      </c>
      <c r="AN364" s="13" t="s">
        <v>64</v>
      </c>
      <c r="AO364" s="19">
        <f>SUM(E364:AN364)</f>
        <v>4200</v>
      </c>
      <c r="AP364" s="95"/>
    </row>
    <row r="365" spans="1:42" ht="17.25" thickBot="1">
      <c r="A365" s="89"/>
      <c r="B365" s="128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47"/>
      <c r="AD365" s="47"/>
      <c r="AE365" s="47"/>
      <c r="AF365" s="47"/>
      <c r="AG365" s="47"/>
      <c r="AH365" s="48"/>
      <c r="AI365" s="48"/>
      <c r="AJ365" s="48"/>
      <c r="AK365" s="48"/>
      <c r="AL365" s="48"/>
      <c r="AM365" s="48"/>
      <c r="AN365" s="48"/>
      <c r="AO365" s="49"/>
      <c r="AP365" s="38">
        <f>AP358+AP362</f>
        <v>31320</v>
      </c>
    </row>
    <row r="366" spans="1:4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44"/>
    </row>
    <row r="367" spans="1:4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44"/>
    </row>
    <row r="368" spans="1:42" ht="15.75" thickBo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44"/>
    </row>
    <row r="369" spans="1:42" ht="16.5">
      <c r="A369" s="93" t="s">
        <v>1</v>
      </c>
      <c r="B369" s="94"/>
      <c r="C369" s="96" t="s">
        <v>2</v>
      </c>
      <c r="D369" s="96" t="s">
        <v>3</v>
      </c>
      <c r="E369" s="97" t="s">
        <v>4</v>
      </c>
      <c r="F369" s="100" t="s">
        <v>5</v>
      </c>
      <c r="G369" s="100"/>
      <c r="H369" s="100"/>
      <c r="I369" s="100"/>
      <c r="J369" s="100"/>
      <c r="K369" s="100"/>
      <c r="L369" s="100"/>
      <c r="M369" s="100"/>
      <c r="N369" s="100"/>
      <c r="O369" s="100"/>
      <c r="P369" s="100"/>
      <c r="Q369" s="100"/>
      <c r="R369" s="100"/>
      <c r="S369" s="100"/>
      <c r="T369" s="100"/>
      <c r="U369" s="100"/>
      <c r="V369" s="100"/>
      <c r="W369" s="100"/>
      <c r="X369" s="100"/>
      <c r="Y369" s="100"/>
      <c r="Z369" s="100"/>
      <c r="AA369" s="100"/>
      <c r="AB369" s="100"/>
      <c r="AC369" s="100"/>
      <c r="AD369" s="100"/>
      <c r="AE369" s="100"/>
      <c r="AF369" s="100"/>
      <c r="AG369" s="100"/>
      <c r="AH369" s="94" t="s">
        <v>6</v>
      </c>
      <c r="AI369" s="94"/>
      <c r="AJ369" s="94"/>
      <c r="AK369" s="94"/>
      <c r="AL369" s="96" t="s">
        <v>7</v>
      </c>
      <c r="AM369" s="96"/>
      <c r="AN369" s="96"/>
      <c r="AO369" s="125" t="s">
        <v>8</v>
      </c>
      <c r="AP369" s="31"/>
    </row>
    <row r="370" spans="1:42" ht="16.5" customHeight="1">
      <c r="A370" s="88"/>
      <c r="B370" s="95"/>
      <c r="C370" s="90"/>
      <c r="D370" s="90"/>
      <c r="E370" s="98"/>
      <c r="F370" s="106" t="s">
        <v>9</v>
      </c>
      <c r="G370" s="106"/>
      <c r="H370" s="106"/>
      <c r="I370" s="106"/>
      <c r="J370" s="106"/>
      <c r="K370" s="106"/>
      <c r="L370" s="106"/>
      <c r="M370" s="106"/>
      <c r="N370" s="106"/>
      <c r="O370" s="107" t="s">
        <v>10</v>
      </c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95"/>
      <c r="AI370" s="95"/>
      <c r="AJ370" s="95"/>
      <c r="AK370" s="95"/>
      <c r="AL370" s="90"/>
      <c r="AM370" s="90"/>
      <c r="AN370" s="90"/>
      <c r="AO370" s="107"/>
      <c r="AP370" s="32"/>
    </row>
    <row r="371" spans="1:42" ht="16.5" customHeight="1">
      <c r="A371" s="88"/>
      <c r="B371" s="95"/>
      <c r="C371" s="90"/>
      <c r="D371" s="90"/>
      <c r="E371" s="99"/>
      <c r="F371" s="5">
        <v>1</v>
      </c>
      <c r="G371" s="5">
        <v>2</v>
      </c>
      <c r="H371" s="5">
        <v>3</v>
      </c>
      <c r="I371" s="5">
        <v>4</v>
      </c>
      <c r="J371" s="5">
        <v>5</v>
      </c>
      <c r="K371" s="5">
        <v>6</v>
      </c>
      <c r="L371" s="5">
        <v>7</v>
      </c>
      <c r="M371" s="5">
        <v>8</v>
      </c>
      <c r="N371" s="5">
        <v>9</v>
      </c>
      <c r="O371" s="5">
        <v>1</v>
      </c>
      <c r="P371" s="5">
        <v>2</v>
      </c>
      <c r="Q371" s="5">
        <v>3</v>
      </c>
      <c r="R371" s="5">
        <v>4</v>
      </c>
      <c r="S371" s="5">
        <v>5</v>
      </c>
      <c r="T371" s="5">
        <v>6</v>
      </c>
      <c r="U371" s="5">
        <v>7</v>
      </c>
      <c r="V371" s="5">
        <v>8</v>
      </c>
      <c r="W371" s="5">
        <v>9</v>
      </c>
      <c r="X371" s="5">
        <v>10</v>
      </c>
      <c r="Y371" s="5">
        <v>11</v>
      </c>
      <c r="Z371" s="5">
        <v>12</v>
      </c>
      <c r="AA371" s="5">
        <v>13</v>
      </c>
      <c r="AB371" s="5">
        <v>14</v>
      </c>
      <c r="AC371" s="5">
        <v>15</v>
      </c>
      <c r="AD371" s="5">
        <v>16</v>
      </c>
      <c r="AE371" s="5">
        <v>17</v>
      </c>
      <c r="AF371" s="5">
        <v>18</v>
      </c>
      <c r="AG371" s="5">
        <v>19</v>
      </c>
      <c r="AH371" s="5">
        <v>1</v>
      </c>
      <c r="AI371" s="5">
        <v>2</v>
      </c>
      <c r="AJ371" s="5">
        <v>3</v>
      </c>
      <c r="AK371" s="5">
        <v>4</v>
      </c>
      <c r="AL371" s="5">
        <v>1</v>
      </c>
      <c r="AM371" s="5">
        <v>2</v>
      </c>
      <c r="AN371" s="5">
        <v>3</v>
      </c>
      <c r="AO371" s="5"/>
      <c r="AP371" s="32"/>
    </row>
    <row r="372" spans="1:42" ht="99">
      <c r="A372" s="88">
        <v>20</v>
      </c>
      <c r="B372" s="95" t="s">
        <v>115</v>
      </c>
      <c r="C372" s="8" t="s">
        <v>116</v>
      </c>
      <c r="D372" s="8" t="s">
        <v>75</v>
      </c>
      <c r="E372" s="8"/>
      <c r="F372" s="8" t="s">
        <v>14</v>
      </c>
      <c r="G372" s="8" t="s">
        <v>15</v>
      </c>
      <c r="H372" s="8" t="s">
        <v>16</v>
      </c>
      <c r="I372" s="8" t="s">
        <v>17</v>
      </c>
      <c r="J372" s="8" t="s">
        <v>18</v>
      </c>
      <c r="K372" s="8" t="s">
        <v>19</v>
      </c>
      <c r="L372" s="8" t="s">
        <v>20</v>
      </c>
      <c r="M372" s="8" t="s">
        <v>21</v>
      </c>
      <c r="N372" s="8" t="s">
        <v>22</v>
      </c>
      <c r="O372" s="8" t="s">
        <v>23</v>
      </c>
      <c r="P372" s="8" t="s">
        <v>24</v>
      </c>
      <c r="Q372" s="8" t="s">
        <v>25</v>
      </c>
      <c r="R372" s="8" t="s">
        <v>26</v>
      </c>
      <c r="S372" s="8" t="s">
        <v>27</v>
      </c>
      <c r="T372" s="8" t="s">
        <v>28</v>
      </c>
      <c r="U372" s="8" t="s">
        <v>29</v>
      </c>
      <c r="V372" s="8" t="s">
        <v>30</v>
      </c>
      <c r="W372" s="8" t="s">
        <v>31</v>
      </c>
      <c r="X372" s="8" t="s">
        <v>32</v>
      </c>
      <c r="Y372" s="8" t="s">
        <v>33</v>
      </c>
      <c r="Z372" s="8" t="s">
        <v>34</v>
      </c>
      <c r="AA372" s="8" t="s">
        <v>35</v>
      </c>
      <c r="AB372" s="8" t="s">
        <v>36</v>
      </c>
      <c r="AC372" s="8" t="s">
        <v>37</v>
      </c>
      <c r="AD372" s="8" t="s">
        <v>38</v>
      </c>
      <c r="AE372" s="8" t="s">
        <v>39</v>
      </c>
      <c r="AF372" s="8" t="s">
        <v>40</v>
      </c>
      <c r="AG372" s="8" t="s">
        <v>41</v>
      </c>
      <c r="AH372" s="33" t="s">
        <v>42</v>
      </c>
      <c r="AI372" s="33" t="s">
        <v>43</v>
      </c>
      <c r="AJ372" s="33" t="s">
        <v>44</v>
      </c>
      <c r="AK372" s="33" t="s">
        <v>45</v>
      </c>
      <c r="AL372" s="33" t="s">
        <v>46</v>
      </c>
      <c r="AM372" s="33" t="s">
        <v>47</v>
      </c>
      <c r="AN372" s="33" t="s">
        <v>48</v>
      </c>
      <c r="AO372" s="33"/>
      <c r="AP372" s="32"/>
    </row>
    <row r="373" spans="1:42" ht="33">
      <c r="A373" s="88"/>
      <c r="B373" s="95"/>
      <c r="C373" s="8" t="s">
        <v>49</v>
      </c>
      <c r="D373" s="8"/>
      <c r="E373" s="5"/>
      <c r="F373" s="13" t="s">
        <v>50</v>
      </c>
      <c r="G373" s="13" t="s">
        <v>51</v>
      </c>
      <c r="H373" s="13"/>
      <c r="I373" s="13" t="s">
        <v>52</v>
      </c>
      <c r="J373" s="13" t="s">
        <v>53</v>
      </c>
      <c r="K373" s="13" t="s">
        <v>54</v>
      </c>
      <c r="L373" s="13" t="s">
        <v>55</v>
      </c>
      <c r="M373" s="13" t="s">
        <v>56</v>
      </c>
      <c r="N373" s="13" t="s">
        <v>57</v>
      </c>
      <c r="O373" s="13" t="s">
        <v>58</v>
      </c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34"/>
      <c r="AD373" s="13"/>
      <c r="AE373" s="13" t="s">
        <v>57</v>
      </c>
      <c r="AF373" s="13"/>
      <c r="AG373" s="13"/>
      <c r="AH373" s="13" t="s">
        <v>59</v>
      </c>
      <c r="AI373" s="13" t="s">
        <v>60</v>
      </c>
      <c r="AJ373" s="13" t="s">
        <v>61</v>
      </c>
      <c r="AK373" s="13" t="s">
        <v>62</v>
      </c>
      <c r="AL373" s="13"/>
      <c r="AM373" s="13"/>
      <c r="AN373" s="13"/>
      <c r="AO373" s="34"/>
      <c r="AP373" s="8"/>
    </row>
    <row r="374" spans="1:42" ht="16.5">
      <c r="A374" s="88"/>
      <c r="B374" s="95"/>
      <c r="C374" s="17" t="s">
        <v>63</v>
      </c>
      <c r="D374" s="17"/>
      <c r="E374" s="18">
        <v>2640</v>
      </c>
      <c r="F374" s="18">
        <v>150</v>
      </c>
      <c r="G374" s="18">
        <v>100</v>
      </c>
      <c r="H374" s="18">
        <v>100</v>
      </c>
      <c r="I374" s="18">
        <v>75</v>
      </c>
      <c r="J374" s="18">
        <v>10</v>
      </c>
      <c r="K374" s="18">
        <v>30</v>
      </c>
      <c r="L374" s="18">
        <v>300</v>
      </c>
      <c r="M374" s="18">
        <v>300</v>
      </c>
      <c r="N374" s="13" t="s">
        <v>64</v>
      </c>
      <c r="O374" s="18">
        <v>250</v>
      </c>
      <c r="P374" s="18">
        <v>700</v>
      </c>
      <c r="Q374" s="13">
        <v>2100</v>
      </c>
      <c r="R374" s="18">
        <v>500</v>
      </c>
      <c r="S374" s="18">
        <v>100</v>
      </c>
      <c r="T374" s="18">
        <v>75</v>
      </c>
      <c r="U374" s="18">
        <v>250</v>
      </c>
      <c r="V374" s="13" t="s">
        <v>64</v>
      </c>
      <c r="W374" s="18">
        <v>75</v>
      </c>
      <c r="X374" s="13" t="s">
        <v>64</v>
      </c>
      <c r="Y374" s="18">
        <v>750</v>
      </c>
      <c r="Z374" s="13" t="s">
        <v>64</v>
      </c>
      <c r="AA374" s="13" t="s">
        <v>64</v>
      </c>
      <c r="AB374" s="13" t="s">
        <v>64</v>
      </c>
      <c r="AC374" s="13" t="s">
        <v>64</v>
      </c>
      <c r="AD374" s="13">
        <v>25</v>
      </c>
      <c r="AE374" s="13" t="s">
        <v>64</v>
      </c>
      <c r="AF374" s="13">
        <v>250</v>
      </c>
      <c r="AG374" s="13" t="s">
        <v>64</v>
      </c>
      <c r="AH374" s="18">
        <v>650</v>
      </c>
      <c r="AI374" s="18">
        <v>1500</v>
      </c>
      <c r="AJ374" s="13" t="s">
        <v>64</v>
      </c>
      <c r="AK374" s="13" t="s">
        <v>64</v>
      </c>
      <c r="AL374" s="13" t="s">
        <v>69</v>
      </c>
      <c r="AM374" s="18">
        <v>100</v>
      </c>
      <c r="AN374" s="18">
        <v>500</v>
      </c>
      <c r="AO374" s="19">
        <f>SUM(E374:AN374)</f>
        <v>11530</v>
      </c>
      <c r="AP374" s="95">
        <f>AO374+AO376</f>
        <v>13680</v>
      </c>
    </row>
    <row r="375" spans="1:42" ht="16.5">
      <c r="A375" s="88"/>
      <c r="B375" s="95"/>
      <c r="C375" s="17"/>
      <c r="D375" s="17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7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20"/>
      <c r="AP375" s="95"/>
    </row>
    <row r="376" spans="1:42" ht="16.5">
      <c r="A376" s="88"/>
      <c r="B376" s="95"/>
      <c r="C376" s="17" t="s">
        <v>65</v>
      </c>
      <c r="D376" s="17"/>
      <c r="E376" s="13" t="s">
        <v>64</v>
      </c>
      <c r="F376" s="13" t="s">
        <v>64</v>
      </c>
      <c r="G376" s="13" t="s">
        <v>64</v>
      </c>
      <c r="H376" s="13" t="s">
        <v>64</v>
      </c>
      <c r="I376" s="13" t="s">
        <v>64</v>
      </c>
      <c r="J376" s="13" t="s">
        <v>64</v>
      </c>
      <c r="K376" s="13" t="s">
        <v>64</v>
      </c>
      <c r="L376" s="13" t="s">
        <v>64</v>
      </c>
      <c r="M376" s="13" t="s">
        <v>64</v>
      </c>
      <c r="N376" s="13" t="s">
        <v>64</v>
      </c>
      <c r="O376" s="13" t="s">
        <v>64</v>
      </c>
      <c r="P376" s="13" t="s">
        <v>64</v>
      </c>
      <c r="Q376" s="13" t="s">
        <v>64</v>
      </c>
      <c r="R376" s="13" t="s">
        <v>64</v>
      </c>
      <c r="S376" s="13" t="s">
        <v>64</v>
      </c>
      <c r="T376" s="13" t="s">
        <v>64</v>
      </c>
      <c r="U376" s="13" t="s">
        <v>64</v>
      </c>
      <c r="V376" s="13" t="s">
        <v>64</v>
      </c>
      <c r="W376" s="13" t="s">
        <v>64</v>
      </c>
      <c r="X376" s="13" t="s">
        <v>64</v>
      </c>
      <c r="Y376" s="13" t="s">
        <v>64</v>
      </c>
      <c r="Z376" s="13" t="s">
        <v>64</v>
      </c>
      <c r="AA376" s="13" t="s">
        <v>64</v>
      </c>
      <c r="AB376" s="13" t="s">
        <v>64</v>
      </c>
      <c r="AC376" s="13" t="s">
        <v>64</v>
      </c>
      <c r="AD376" s="13" t="s">
        <v>64</v>
      </c>
      <c r="AE376" s="13" t="s">
        <v>64</v>
      </c>
      <c r="AF376" s="13" t="s">
        <v>64</v>
      </c>
      <c r="AG376" s="13" t="s">
        <v>64</v>
      </c>
      <c r="AH376" s="13">
        <v>650</v>
      </c>
      <c r="AI376" s="13">
        <v>1500</v>
      </c>
      <c r="AJ376" s="13" t="s">
        <v>64</v>
      </c>
      <c r="AK376" s="13" t="s">
        <v>64</v>
      </c>
      <c r="AL376" s="13" t="s">
        <v>64</v>
      </c>
      <c r="AM376" s="13" t="s">
        <v>64</v>
      </c>
      <c r="AN376" s="13" t="s">
        <v>64</v>
      </c>
      <c r="AO376" s="19">
        <f>SUM(E376:AN376)</f>
        <v>2150</v>
      </c>
      <c r="AP376" s="95"/>
    </row>
    <row r="377" spans="1:42" ht="16.5">
      <c r="A377" s="88"/>
      <c r="B377" s="95"/>
      <c r="C377" s="17"/>
      <c r="D377" s="17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7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20"/>
      <c r="AP377" s="32"/>
    </row>
    <row r="378" spans="1:42" ht="16.5">
      <c r="A378" s="88"/>
      <c r="B378" s="95"/>
      <c r="C378" s="17" t="s">
        <v>66</v>
      </c>
      <c r="D378" s="17"/>
      <c r="E378" s="18">
        <v>2640</v>
      </c>
      <c r="F378" s="18">
        <v>150</v>
      </c>
      <c r="G378" s="18">
        <v>100</v>
      </c>
      <c r="H378" s="18">
        <v>100</v>
      </c>
      <c r="I378" s="18">
        <v>75</v>
      </c>
      <c r="J378" s="18">
        <v>10</v>
      </c>
      <c r="K378" s="18">
        <v>30</v>
      </c>
      <c r="L378" s="13" t="s">
        <v>64</v>
      </c>
      <c r="M378" s="13" t="s">
        <v>64</v>
      </c>
      <c r="N378" s="13" t="s">
        <v>64</v>
      </c>
      <c r="O378" s="18">
        <v>250</v>
      </c>
      <c r="P378" s="18">
        <v>700</v>
      </c>
      <c r="Q378" s="13">
        <v>2100</v>
      </c>
      <c r="R378" s="18">
        <v>500</v>
      </c>
      <c r="S378" s="13">
        <v>100</v>
      </c>
      <c r="T378" s="18">
        <v>75</v>
      </c>
      <c r="U378" s="18">
        <v>250</v>
      </c>
      <c r="V378" s="13" t="s">
        <v>64</v>
      </c>
      <c r="W378" s="18">
        <v>75</v>
      </c>
      <c r="X378" s="13" t="s">
        <v>64</v>
      </c>
      <c r="Y378" s="18">
        <v>750</v>
      </c>
      <c r="Z378" s="13" t="s">
        <v>64</v>
      </c>
      <c r="AA378" s="13" t="s">
        <v>64</v>
      </c>
      <c r="AB378" s="13" t="s">
        <v>64</v>
      </c>
      <c r="AC378" s="13" t="s">
        <v>64</v>
      </c>
      <c r="AD378" s="13">
        <v>25</v>
      </c>
      <c r="AE378" s="13" t="s">
        <v>64</v>
      </c>
      <c r="AF378" s="13">
        <v>250</v>
      </c>
      <c r="AG378" s="13" t="s">
        <v>64</v>
      </c>
      <c r="AH378" s="18">
        <v>650</v>
      </c>
      <c r="AI378" s="18">
        <v>1500</v>
      </c>
      <c r="AJ378" s="13" t="s">
        <v>64</v>
      </c>
      <c r="AK378" s="13" t="s">
        <v>64</v>
      </c>
      <c r="AL378" s="13" t="s">
        <v>69</v>
      </c>
      <c r="AM378" s="13" t="s">
        <v>64</v>
      </c>
      <c r="AN378" s="13" t="s">
        <v>64</v>
      </c>
      <c r="AO378" s="19">
        <f>SUM(E378:AN378)</f>
        <v>10330</v>
      </c>
      <c r="AP378" s="95">
        <f>AO378+AO380</f>
        <v>15130</v>
      </c>
    </row>
    <row r="379" spans="1:42" ht="16.5">
      <c r="A379" s="88"/>
      <c r="B379" s="95"/>
      <c r="C379" s="17"/>
      <c r="D379" s="17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7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20"/>
      <c r="AP379" s="95"/>
    </row>
    <row r="380" spans="1:42" ht="16.5">
      <c r="A380" s="88"/>
      <c r="B380" s="95"/>
      <c r="C380" s="17" t="s">
        <v>67</v>
      </c>
      <c r="D380" s="17"/>
      <c r="E380" s="13" t="s">
        <v>64</v>
      </c>
      <c r="F380" s="13" t="s">
        <v>64</v>
      </c>
      <c r="G380" s="13" t="s">
        <v>64</v>
      </c>
      <c r="H380" s="13" t="s">
        <v>64</v>
      </c>
      <c r="I380" s="13" t="s">
        <v>64</v>
      </c>
      <c r="J380" s="13" t="s">
        <v>64</v>
      </c>
      <c r="K380" s="13" t="s">
        <v>64</v>
      </c>
      <c r="L380" s="13" t="s">
        <v>64</v>
      </c>
      <c r="M380" s="13" t="s">
        <v>64</v>
      </c>
      <c r="N380" s="13">
        <v>100</v>
      </c>
      <c r="O380" s="13" t="s">
        <v>64</v>
      </c>
      <c r="P380" s="13" t="s">
        <v>64</v>
      </c>
      <c r="Q380" s="13" t="s">
        <v>64</v>
      </c>
      <c r="R380" s="13" t="s">
        <v>64</v>
      </c>
      <c r="S380" s="13" t="s">
        <v>64</v>
      </c>
      <c r="T380" s="13" t="s">
        <v>64</v>
      </c>
      <c r="U380" s="13" t="s">
        <v>64</v>
      </c>
      <c r="V380" s="13">
        <v>750</v>
      </c>
      <c r="W380" s="13" t="s">
        <v>64</v>
      </c>
      <c r="X380" s="13" t="s">
        <v>69</v>
      </c>
      <c r="Y380" s="13" t="s">
        <v>64</v>
      </c>
      <c r="Z380" s="13">
        <v>500</v>
      </c>
      <c r="AA380" s="13">
        <v>500</v>
      </c>
      <c r="AB380" s="13" t="s">
        <v>64</v>
      </c>
      <c r="AC380" s="13" t="s">
        <v>64</v>
      </c>
      <c r="AD380" s="13" t="s">
        <v>64</v>
      </c>
      <c r="AE380" s="13">
        <v>100</v>
      </c>
      <c r="AF380" s="13" t="s">
        <v>64</v>
      </c>
      <c r="AG380" s="13" t="s">
        <v>64</v>
      </c>
      <c r="AH380" s="13">
        <v>650</v>
      </c>
      <c r="AI380" s="13">
        <v>1500</v>
      </c>
      <c r="AJ380" s="13">
        <v>200</v>
      </c>
      <c r="AK380" s="13">
        <v>500</v>
      </c>
      <c r="AL380" s="13" t="s">
        <v>64</v>
      </c>
      <c r="AM380" s="13" t="s">
        <v>64</v>
      </c>
      <c r="AN380" s="13" t="s">
        <v>64</v>
      </c>
      <c r="AO380" s="19">
        <f>SUM(E380:AN380)</f>
        <v>4800</v>
      </c>
      <c r="AP380" s="95"/>
    </row>
    <row r="381" spans="1:42" ht="17.25" thickBot="1">
      <c r="A381" s="89"/>
      <c r="B381" s="128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47"/>
      <c r="AD381" s="47"/>
      <c r="AE381" s="47"/>
      <c r="AF381" s="47"/>
      <c r="AG381" s="47"/>
      <c r="AH381" s="48"/>
      <c r="AI381" s="48"/>
      <c r="AJ381" s="48"/>
      <c r="AK381" s="48"/>
      <c r="AL381" s="48"/>
      <c r="AM381" s="48"/>
      <c r="AN381" s="48"/>
      <c r="AO381" s="49"/>
      <c r="AP381" s="38">
        <f>AP374+AP378</f>
        <v>28810</v>
      </c>
    </row>
    <row r="382" spans="1:4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44"/>
    </row>
    <row r="383" spans="1:42" ht="15.75" thickBo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44"/>
    </row>
    <row r="384" spans="1:42" ht="16.5" customHeight="1">
      <c r="A384" s="93" t="s">
        <v>1</v>
      </c>
      <c r="B384" s="94"/>
      <c r="C384" s="96" t="s">
        <v>2</v>
      </c>
      <c r="D384" s="96" t="s">
        <v>3</v>
      </c>
      <c r="E384" s="97" t="s">
        <v>4</v>
      </c>
      <c r="F384" s="100" t="s">
        <v>5</v>
      </c>
      <c r="G384" s="100"/>
      <c r="H384" s="100"/>
      <c r="I384" s="100"/>
      <c r="J384" s="100"/>
      <c r="K384" s="100"/>
      <c r="L384" s="100"/>
      <c r="M384" s="100"/>
      <c r="N384" s="100"/>
      <c r="O384" s="100"/>
      <c r="P384" s="100"/>
      <c r="Q384" s="100"/>
      <c r="R384" s="100"/>
      <c r="S384" s="100"/>
      <c r="T384" s="100"/>
      <c r="U384" s="100"/>
      <c r="V384" s="100"/>
      <c r="W384" s="100"/>
      <c r="X384" s="100"/>
      <c r="Y384" s="100"/>
      <c r="Z384" s="100"/>
      <c r="AA384" s="100"/>
      <c r="AB384" s="100"/>
      <c r="AC384" s="100"/>
      <c r="AD384" s="100"/>
      <c r="AE384" s="100"/>
      <c r="AF384" s="100"/>
      <c r="AG384" s="100"/>
      <c r="AH384" s="94" t="s">
        <v>6</v>
      </c>
      <c r="AI384" s="94"/>
      <c r="AJ384" s="94"/>
      <c r="AK384" s="94"/>
      <c r="AL384" s="96" t="s">
        <v>7</v>
      </c>
      <c r="AM384" s="96"/>
      <c r="AN384" s="96"/>
      <c r="AO384" s="125" t="s">
        <v>8</v>
      </c>
      <c r="AP384" s="31"/>
    </row>
    <row r="385" spans="1:42" ht="16.5" customHeight="1">
      <c r="A385" s="88"/>
      <c r="B385" s="95"/>
      <c r="C385" s="90"/>
      <c r="D385" s="90"/>
      <c r="E385" s="98"/>
      <c r="F385" s="106" t="s">
        <v>9</v>
      </c>
      <c r="G385" s="106"/>
      <c r="H385" s="106"/>
      <c r="I385" s="106"/>
      <c r="J385" s="106"/>
      <c r="K385" s="106"/>
      <c r="L385" s="106"/>
      <c r="M385" s="106"/>
      <c r="N385" s="106"/>
      <c r="O385" s="107" t="s">
        <v>10</v>
      </c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95"/>
      <c r="AI385" s="95"/>
      <c r="AJ385" s="95"/>
      <c r="AK385" s="95"/>
      <c r="AL385" s="90"/>
      <c r="AM385" s="90"/>
      <c r="AN385" s="90"/>
      <c r="AO385" s="107"/>
      <c r="AP385" s="32"/>
    </row>
    <row r="386" spans="1:42" ht="16.5">
      <c r="A386" s="88"/>
      <c r="B386" s="95"/>
      <c r="C386" s="90"/>
      <c r="D386" s="90"/>
      <c r="E386" s="99"/>
      <c r="F386" s="5">
        <v>1</v>
      </c>
      <c r="G386" s="5">
        <v>2</v>
      </c>
      <c r="H386" s="5">
        <v>3</v>
      </c>
      <c r="I386" s="5">
        <v>4</v>
      </c>
      <c r="J386" s="5">
        <v>5</v>
      </c>
      <c r="K386" s="5">
        <v>6</v>
      </c>
      <c r="L386" s="5">
        <v>7</v>
      </c>
      <c r="M386" s="5">
        <v>8</v>
      </c>
      <c r="N386" s="5">
        <v>9</v>
      </c>
      <c r="O386" s="5">
        <v>1</v>
      </c>
      <c r="P386" s="5">
        <v>2</v>
      </c>
      <c r="Q386" s="5">
        <v>3</v>
      </c>
      <c r="R386" s="5">
        <v>4</v>
      </c>
      <c r="S386" s="5">
        <v>5</v>
      </c>
      <c r="T386" s="5">
        <v>6</v>
      </c>
      <c r="U386" s="5">
        <v>7</v>
      </c>
      <c r="V386" s="5">
        <v>8</v>
      </c>
      <c r="W386" s="5">
        <v>9</v>
      </c>
      <c r="X386" s="5">
        <v>10</v>
      </c>
      <c r="Y386" s="5">
        <v>11</v>
      </c>
      <c r="Z386" s="5">
        <v>12</v>
      </c>
      <c r="AA386" s="5">
        <v>13</v>
      </c>
      <c r="AB386" s="5">
        <v>14</v>
      </c>
      <c r="AC386" s="5">
        <v>15</v>
      </c>
      <c r="AD386" s="5">
        <v>16</v>
      </c>
      <c r="AE386" s="5">
        <v>17</v>
      </c>
      <c r="AF386" s="5">
        <v>18</v>
      </c>
      <c r="AG386" s="5">
        <v>19</v>
      </c>
      <c r="AH386" s="5">
        <v>1</v>
      </c>
      <c r="AI386" s="5">
        <v>2</v>
      </c>
      <c r="AJ386" s="5">
        <v>3</v>
      </c>
      <c r="AK386" s="5">
        <v>4</v>
      </c>
      <c r="AL386" s="5">
        <v>1</v>
      </c>
      <c r="AM386" s="5">
        <v>2</v>
      </c>
      <c r="AN386" s="5">
        <v>3</v>
      </c>
      <c r="AO386" s="5"/>
      <c r="AP386" s="32"/>
    </row>
    <row r="387" spans="1:42" ht="99">
      <c r="A387" s="88">
        <v>21</v>
      </c>
      <c r="B387" s="95" t="s">
        <v>117</v>
      </c>
      <c r="C387" s="8" t="s">
        <v>118</v>
      </c>
      <c r="D387" s="8" t="s">
        <v>75</v>
      </c>
      <c r="E387" s="8"/>
      <c r="F387" s="8" t="s">
        <v>14</v>
      </c>
      <c r="G387" s="8" t="s">
        <v>15</v>
      </c>
      <c r="H387" s="8" t="s">
        <v>16</v>
      </c>
      <c r="I387" s="8" t="s">
        <v>17</v>
      </c>
      <c r="J387" s="8" t="s">
        <v>18</v>
      </c>
      <c r="K387" s="8" t="s">
        <v>19</v>
      </c>
      <c r="L387" s="8" t="s">
        <v>20</v>
      </c>
      <c r="M387" s="8" t="s">
        <v>21</v>
      </c>
      <c r="N387" s="8" t="s">
        <v>22</v>
      </c>
      <c r="O387" s="8" t="s">
        <v>23</v>
      </c>
      <c r="P387" s="8" t="s">
        <v>24</v>
      </c>
      <c r="Q387" s="8" t="s">
        <v>25</v>
      </c>
      <c r="R387" s="8" t="s">
        <v>26</v>
      </c>
      <c r="S387" s="8" t="s">
        <v>27</v>
      </c>
      <c r="T387" s="8" t="s">
        <v>28</v>
      </c>
      <c r="U387" s="8" t="s">
        <v>29</v>
      </c>
      <c r="V387" s="8" t="s">
        <v>30</v>
      </c>
      <c r="W387" s="8" t="s">
        <v>31</v>
      </c>
      <c r="X387" s="8" t="s">
        <v>32</v>
      </c>
      <c r="Y387" s="8" t="s">
        <v>33</v>
      </c>
      <c r="Z387" s="8" t="s">
        <v>34</v>
      </c>
      <c r="AA387" s="8" t="s">
        <v>35</v>
      </c>
      <c r="AB387" s="8" t="s">
        <v>36</v>
      </c>
      <c r="AC387" s="8" t="s">
        <v>37</v>
      </c>
      <c r="AD387" s="8" t="s">
        <v>38</v>
      </c>
      <c r="AE387" s="8" t="s">
        <v>39</v>
      </c>
      <c r="AF387" s="8" t="s">
        <v>40</v>
      </c>
      <c r="AG387" s="8" t="s">
        <v>41</v>
      </c>
      <c r="AH387" s="33" t="s">
        <v>42</v>
      </c>
      <c r="AI387" s="33" t="s">
        <v>43</v>
      </c>
      <c r="AJ387" s="33" t="s">
        <v>44</v>
      </c>
      <c r="AK387" s="33" t="s">
        <v>45</v>
      </c>
      <c r="AL387" s="33" t="s">
        <v>46</v>
      </c>
      <c r="AM387" s="33" t="s">
        <v>47</v>
      </c>
      <c r="AN387" s="33" t="s">
        <v>48</v>
      </c>
      <c r="AO387" s="33"/>
      <c r="AP387" s="32"/>
    </row>
    <row r="388" spans="1:42" ht="33">
      <c r="A388" s="88"/>
      <c r="B388" s="95"/>
      <c r="C388" s="8" t="s">
        <v>49</v>
      </c>
      <c r="D388" s="8"/>
      <c r="E388" s="5"/>
      <c r="F388" s="13" t="s">
        <v>50</v>
      </c>
      <c r="G388" s="13" t="s">
        <v>51</v>
      </c>
      <c r="H388" s="13"/>
      <c r="I388" s="13" t="s">
        <v>52</v>
      </c>
      <c r="J388" s="13" t="s">
        <v>53</v>
      </c>
      <c r="K388" s="13" t="s">
        <v>54</v>
      </c>
      <c r="L388" s="13" t="s">
        <v>55</v>
      </c>
      <c r="M388" s="13" t="s">
        <v>56</v>
      </c>
      <c r="N388" s="13" t="s">
        <v>57</v>
      </c>
      <c r="O388" s="13" t="s">
        <v>58</v>
      </c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34"/>
      <c r="AD388" s="13"/>
      <c r="AE388" s="13" t="s">
        <v>57</v>
      </c>
      <c r="AF388" s="13"/>
      <c r="AG388" s="13"/>
      <c r="AH388" s="13" t="s">
        <v>59</v>
      </c>
      <c r="AI388" s="13" t="s">
        <v>60</v>
      </c>
      <c r="AJ388" s="13" t="s">
        <v>61</v>
      </c>
      <c r="AK388" s="13" t="s">
        <v>62</v>
      </c>
      <c r="AL388" s="13"/>
      <c r="AM388" s="13"/>
      <c r="AN388" s="13"/>
      <c r="AO388" s="34"/>
      <c r="AP388" s="8"/>
    </row>
    <row r="389" spans="1:42" ht="16.5">
      <c r="A389" s="88"/>
      <c r="B389" s="95"/>
      <c r="C389" s="17" t="s">
        <v>63</v>
      </c>
      <c r="D389" s="17"/>
      <c r="E389" s="18">
        <v>1100</v>
      </c>
      <c r="F389" s="18">
        <v>150</v>
      </c>
      <c r="G389" s="18">
        <v>100</v>
      </c>
      <c r="H389" s="18">
        <v>100</v>
      </c>
      <c r="I389" s="18">
        <v>75</v>
      </c>
      <c r="J389" s="18">
        <v>10</v>
      </c>
      <c r="K389" s="18">
        <v>30</v>
      </c>
      <c r="L389" s="18">
        <v>300</v>
      </c>
      <c r="M389" s="18">
        <v>300</v>
      </c>
      <c r="N389" s="13" t="s">
        <v>64</v>
      </c>
      <c r="O389" s="18">
        <v>250</v>
      </c>
      <c r="P389" s="18">
        <v>700</v>
      </c>
      <c r="Q389" s="13">
        <v>5250</v>
      </c>
      <c r="R389" s="18">
        <v>500</v>
      </c>
      <c r="S389" s="18">
        <v>100</v>
      </c>
      <c r="T389" s="18">
        <v>75</v>
      </c>
      <c r="U389" s="18">
        <v>250</v>
      </c>
      <c r="V389" s="13" t="s">
        <v>64</v>
      </c>
      <c r="W389" s="18">
        <v>75</v>
      </c>
      <c r="X389" s="13" t="s">
        <v>64</v>
      </c>
      <c r="Y389" s="18">
        <v>1000</v>
      </c>
      <c r="Z389" s="13" t="s">
        <v>64</v>
      </c>
      <c r="AA389" s="13" t="s">
        <v>64</v>
      </c>
      <c r="AB389" s="13" t="s">
        <v>64</v>
      </c>
      <c r="AC389" s="13" t="s">
        <v>64</v>
      </c>
      <c r="AD389" s="13">
        <v>25</v>
      </c>
      <c r="AE389" s="13" t="s">
        <v>64</v>
      </c>
      <c r="AF389" s="13">
        <v>250</v>
      </c>
      <c r="AG389" s="13" t="s">
        <v>64</v>
      </c>
      <c r="AH389" s="18">
        <v>800</v>
      </c>
      <c r="AI389" s="18">
        <v>500</v>
      </c>
      <c r="AJ389" s="13" t="s">
        <v>64</v>
      </c>
      <c r="AK389" s="13" t="s">
        <v>64</v>
      </c>
      <c r="AL389" s="13">
        <v>1500</v>
      </c>
      <c r="AM389" s="18">
        <v>100</v>
      </c>
      <c r="AN389" s="18">
        <v>500</v>
      </c>
      <c r="AO389" s="19">
        <f>SUM(E389:AN389)</f>
        <v>14040</v>
      </c>
      <c r="AP389" s="95">
        <f>AO389+AO391</f>
        <v>15340</v>
      </c>
    </row>
    <row r="390" spans="1:42" ht="16.5">
      <c r="A390" s="88"/>
      <c r="B390" s="95"/>
      <c r="C390" s="17"/>
      <c r="D390" s="17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7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20"/>
      <c r="AP390" s="95"/>
    </row>
    <row r="391" spans="1:42" ht="16.5">
      <c r="A391" s="88"/>
      <c r="B391" s="95"/>
      <c r="C391" s="17" t="s">
        <v>65</v>
      </c>
      <c r="D391" s="17"/>
      <c r="E391" s="13" t="s">
        <v>64</v>
      </c>
      <c r="F391" s="13" t="s">
        <v>64</v>
      </c>
      <c r="G391" s="13" t="s">
        <v>64</v>
      </c>
      <c r="H391" s="13" t="s">
        <v>64</v>
      </c>
      <c r="I391" s="13" t="s">
        <v>64</v>
      </c>
      <c r="J391" s="13" t="s">
        <v>64</v>
      </c>
      <c r="K391" s="13" t="s">
        <v>64</v>
      </c>
      <c r="L391" s="13" t="s">
        <v>64</v>
      </c>
      <c r="M391" s="13" t="s">
        <v>64</v>
      </c>
      <c r="N391" s="13" t="s">
        <v>64</v>
      </c>
      <c r="O391" s="13" t="s">
        <v>64</v>
      </c>
      <c r="P391" s="13" t="s">
        <v>64</v>
      </c>
      <c r="Q391" s="13" t="s">
        <v>64</v>
      </c>
      <c r="R391" s="13" t="s">
        <v>64</v>
      </c>
      <c r="S391" s="13" t="s">
        <v>64</v>
      </c>
      <c r="T391" s="13" t="s">
        <v>64</v>
      </c>
      <c r="U391" s="13" t="s">
        <v>64</v>
      </c>
      <c r="V391" s="13" t="s">
        <v>64</v>
      </c>
      <c r="W391" s="13" t="s">
        <v>64</v>
      </c>
      <c r="X391" s="13" t="s">
        <v>64</v>
      </c>
      <c r="Y391" s="13" t="s">
        <v>64</v>
      </c>
      <c r="Z391" s="13" t="s">
        <v>64</v>
      </c>
      <c r="AA391" s="13" t="s">
        <v>64</v>
      </c>
      <c r="AB391" s="13" t="s">
        <v>64</v>
      </c>
      <c r="AC391" s="13" t="s">
        <v>64</v>
      </c>
      <c r="AD391" s="13" t="s">
        <v>64</v>
      </c>
      <c r="AE391" s="13" t="s">
        <v>64</v>
      </c>
      <c r="AF391" s="13" t="s">
        <v>64</v>
      </c>
      <c r="AG391" s="13" t="s">
        <v>64</v>
      </c>
      <c r="AH391" s="13">
        <v>800</v>
      </c>
      <c r="AI391" s="13">
        <v>500</v>
      </c>
      <c r="AJ391" s="13" t="s">
        <v>64</v>
      </c>
      <c r="AK391" s="13" t="s">
        <v>64</v>
      </c>
      <c r="AL391" s="13" t="s">
        <v>64</v>
      </c>
      <c r="AM391" s="13" t="s">
        <v>64</v>
      </c>
      <c r="AN391" s="13" t="s">
        <v>64</v>
      </c>
      <c r="AO391" s="19">
        <f>SUM(E391:AN391)</f>
        <v>1300</v>
      </c>
      <c r="AP391" s="95"/>
    </row>
    <row r="392" spans="1:42" ht="16.5">
      <c r="A392" s="88"/>
      <c r="B392" s="95"/>
      <c r="C392" s="17"/>
      <c r="D392" s="17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7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20"/>
      <c r="AP392" s="32"/>
    </row>
    <row r="393" spans="1:42" ht="16.5">
      <c r="A393" s="88"/>
      <c r="B393" s="95"/>
      <c r="C393" s="17" t="s">
        <v>66</v>
      </c>
      <c r="D393" s="17"/>
      <c r="E393" s="18">
        <v>1100</v>
      </c>
      <c r="F393" s="18">
        <v>150</v>
      </c>
      <c r="G393" s="18">
        <v>100</v>
      </c>
      <c r="H393" s="18">
        <v>100</v>
      </c>
      <c r="I393" s="18">
        <v>75</v>
      </c>
      <c r="J393" s="18">
        <v>10</v>
      </c>
      <c r="K393" s="18">
        <v>30</v>
      </c>
      <c r="L393" s="13" t="s">
        <v>64</v>
      </c>
      <c r="M393" s="13" t="s">
        <v>64</v>
      </c>
      <c r="N393" s="13" t="s">
        <v>64</v>
      </c>
      <c r="O393" s="18">
        <v>250</v>
      </c>
      <c r="P393" s="18">
        <v>700</v>
      </c>
      <c r="Q393" s="13">
        <v>5250</v>
      </c>
      <c r="R393" s="18">
        <v>500</v>
      </c>
      <c r="S393" s="13">
        <v>100</v>
      </c>
      <c r="T393" s="18">
        <v>75</v>
      </c>
      <c r="U393" s="18">
        <v>250</v>
      </c>
      <c r="V393" s="13" t="s">
        <v>64</v>
      </c>
      <c r="W393" s="18">
        <v>75</v>
      </c>
      <c r="X393" s="13" t="s">
        <v>64</v>
      </c>
      <c r="Y393" s="18">
        <v>1000</v>
      </c>
      <c r="Z393" s="13" t="s">
        <v>64</v>
      </c>
      <c r="AA393" s="13" t="s">
        <v>64</v>
      </c>
      <c r="AB393" s="13" t="s">
        <v>64</v>
      </c>
      <c r="AC393" s="13" t="s">
        <v>64</v>
      </c>
      <c r="AD393" s="13">
        <v>25</v>
      </c>
      <c r="AE393" s="13" t="s">
        <v>64</v>
      </c>
      <c r="AF393" s="13">
        <v>250</v>
      </c>
      <c r="AG393" s="13" t="s">
        <v>64</v>
      </c>
      <c r="AH393" s="18">
        <v>800</v>
      </c>
      <c r="AI393" s="18">
        <v>500</v>
      </c>
      <c r="AJ393" s="13" t="s">
        <v>64</v>
      </c>
      <c r="AK393" s="13" t="s">
        <v>64</v>
      </c>
      <c r="AL393" s="13" t="s">
        <v>69</v>
      </c>
      <c r="AM393" s="13" t="s">
        <v>64</v>
      </c>
      <c r="AN393" s="13" t="s">
        <v>64</v>
      </c>
      <c r="AO393" s="19">
        <f>SUM(E393:AN393)</f>
        <v>11340</v>
      </c>
      <c r="AP393" s="95">
        <f>AO393+AO395</f>
        <v>15040</v>
      </c>
    </row>
    <row r="394" spans="1:42" ht="16.5">
      <c r="A394" s="88"/>
      <c r="B394" s="95"/>
      <c r="C394" s="17"/>
      <c r="D394" s="17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7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20"/>
      <c r="AP394" s="95"/>
    </row>
    <row r="395" spans="1:42" ht="16.5">
      <c r="A395" s="88"/>
      <c r="B395" s="95"/>
      <c r="C395" s="17" t="s">
        <v>67</v>
      </c>
      <c r="D395" s="17"/>
      <c r="E395" s="13" t="s">
        <v>64</v>
      </c>
      <c r="F395" s="13" t="s">
        <v>64</v>
      </c>
      <c r="G395" s="13" t="s">
        <v>64</v>
      </c>
      <c r="H395" s="13" t="s">
        <v>64</v>
      </c>
      <c r="I395" s="13" t="s">
        <v>64</v>
      </c>
      <c r="J395" s="13" t="s">
        <v>64</v>
      </c>
      <c r="K395" s="13" t="s">
        <v>64</v>
      </c>
      <c r="L395" s="13" t="s">
        <v>64</v>
      </c>
      <c r="M395" s="13" t="s">
        <v>64</v>
      </c>
      <c r="N395" s="13">
        <v>100</v>
      </c>
      <c r="O395" s="13" t="s">
        <v>64</v>
      </c>
      <c r="P395" s="13" t="s">
        <v>64</v>
      </c>
      <c r="Q395" s="13" t="s">
        <v>64</v>
      </c>
      <c r="R395" s="13" t="s">
        <v>64</v>
      </c>
      <c r="S395" s="13" t="s">
        <v>64</v>
      </c>
      <c r="T395" s="13" t="s">
        <v>64</v>
      </c>
      <c r="U395" s="13" t="s">
        <v>64</v>
      </c>
      <c r="V395" s="13">
        <v>750</v>
      </c>
      <c r="W395" s="13" t="s">
        <v>64</v>
      </c>
      <c r="X395" s="13" t="s">
        <v>69</v>
      </c>
      <c r="Y395" s="13" t="s">
        <v>64</v>
      </c>
      <c r="Z395" s="13">
        <v>500</v>
      </c>
      <c r="AA395" s="13">
        <v>250</v>
      </c>
      <c r="AB395" s="13" t="s">
        <v>64</v>
      </c>
      <c r="AC395" s="13" t="s">
        <v>64</v>
      </c>
      <c r="AD395" s="13" t="s">
        <v>64</v>
      </c>
      <c r="AE395" s="13">
        <v>100</v>
      </c>
      <c r="AF395" s="13" t="s">
        <v>64</v>
      </c>
      <c r="AG395" s="13" t="s">
        <v>64</v>
      </c>
      <c r="AH395" s="13">
        <v>800</v>
      </c>
      <c r="AI395" s="13">
        <v>500</v>
      </c>
      <c r="AJ395" s="13">
        <v>200</v>
      </c>
      <c r="AK395" s="13">
        <v>500</v>
      </c>
      <c r="AL395" s="13" t="s">
        <v>64</v>
      </c>
      <c r="AM395" s="13" t="s">
        <v>64</v>
      </c>
      <c r="AN395" s="13" t="s">
        <v>64</v>
      </c>
      <c r="AO395" s="19">
        <f>SUM(E395:AN395)</f>
        <v>3700</v>
      </c>
      <c r="AP395" s="95"/>
    </row>
    <row r="396" spans="1:42" ht="17.25" thickBot="1">
      <c r="A396" s="89"/>
      <c r="B396" s="128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47"/>
      <c r="AD396" s="47"/>
      <c r="AE396" s="47"/>
      <c r="AF396" s="47"/>
      <c r="AG396" s="47"/>
      <c r="AH396" s="48"/>
      <c r="AI396" s="48"/>
      <c r="AJ396" s="48"/>
      <c r="AK396" s="48"/>
      <c r="AL396" s="48"/>
      <c r="AM396" s="48"/>
      <c r="AN396" s="48"/>
      <c r="AO396" s="49"/>
      <c r="AP396" s="38">
        <f>AP389+AP393</f>
        <v>30380</v>
      </c>
    </row>
    <row r="397" spans="1:4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44"/>
    </row>
    <row r="398" spans="1:42" ht="16.5" customHeight="1" thickBo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44"/>
    </row>
    <row r="399" spans="1:42" ht="16.5" customHeight="1">
      <c r="A399" s="93" t="s">
        <v>1</v>
      </c>
      <c r="B399" s="94"/>
      <c r="C399" s="96" t="s">
        <v>2</v>
      </c>
      <c r="D399" s="96" t="s">
        <v>3</v>
      </c>
      <c r="E399" s="97" t="s">
        <v>4</v>
      </c>
      <c r="F399" s="100" t="s">
        <v>5</v>
      </c>
      <c r="G399" s="100"/>
      <c r="H399" s="100"/>
      <c r="I399" s="100"/>
      <c r="J399" s="100"/>
      <c r="K399" s="100"/>
      <c r="L399" s="100"/>
      <c r="M399" s="100"/>
      <c r="N399" s="100"/>
      <c r="O399" s="100"/>
      <c r="P399" s="100"/>
      <c r="Q399" s="100"/>
      <c r="R399" s="100"/>
      <c r="S399" s="100"/>
      <c r="T399" s="100"/>
      <c r="U399" s="100"/>
      <c r="V399" s="100"/>
      <c r="W399" s="100"/>
      <c r="X399" s="100"/>
      <c r="Y399" s="100"/>
      <c r="Z399" s="100"/>
      <c r="AA399" s="100"/>
      <c r="AB399" s="100"/>
      <c r="AC399" s="100"/>
      <c r="AD399" s="100"/>
      <c r="AE399" s="100"/>
      <c r="AF399" s="100"/>
      <c r="AG399" s="100"/>
      <c r="AH399" s="94" t="s">
        <v>6</v>
      </c>
      <c r="AI399" s="94"/>
      <c r="AJ399" s="94"/>
      <c r="AK399" s="94"/>
      <c r="AL399" s="96" t="s">
        <v>7</v>
      </c>
      <c r="AM399" s="96"/>
      <c r="AN399" s="96"/>
      <c r="AO399" s="125" t="s">
        <v>8</v>
      </c>
      <c r="AP399" s="31"/>
    </row>
    <row r="400" spans="1:42" ht="16.5">
      <c r="A400" s="88"/>
      <c r="B400" s="95"/>
      <c r="C400" s="90"/>
      <c r="D400" s="90"/>
      <c r="E400" s="98"/>
      <c r="F400" s="106" t="s">
        <v>9</v>
      </c>
      <c r="G400" s="106"/>
      <c r="H400" s="106"/>
      <c r="I400" s="106"/>
      <c r="J400" s="106"/>
      <c r="K400" s="106"/>
      <c r="L400" s="106"/>
      <c r="M400" s="106"/>
      <c r="N400" s="106"/>
      <c r="O400" s="107" t="s">
        <v>10</v>
      </c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95"/>
      <c r="AI400" s="95"/>
      <c r="AJ400" s="95"/>
      <c r="AK400" s="95"/>
      <c r="AL400" s="90"/>
      <c r="AM400" s="90"/>
      <c r="AN400" s="90"/>
      <c r="AO400" s="107"/>
      <c r="AP400" s="32"/>
    </row>
    <row r="401" spans="1:42" ht="16.5">
      <c r="A401" s="88"/>
      <c r="B401" s="95"/>
      <c r="C401" s="90"/>
      <c r="D401" s="90"/>
      <c r="E401" s="99"/>
      <c r="F401" s="5">
        <v>1</v>
      </c>
      <c r="G401" s="5">
        <v>2</v>
      </c>
      <c r="H401" s="5">
        <v>3</v>
      </c>
      <c r="I401" s="5">
        <v>4</v>
      </c>
      <c r="J401" s="5">
        <v>5</v>
      </c>
      <c r="K401" s="5">
        <v>6</v>
      </c>
      <c r="L401" s="5">
        <v>7</v>
      </c>
      <c r="M401" s="5">
        <v>8</v>
      </c>
      <c r="N401" s="5">
        <v>9</v>
      </c>
      <c r="O401" s="5">
        <v>1</v>
      </c>
      <c r="P401" s="5">
        <v>2</v>
      </c>
      <c r="Q401" s="5">
        <v>3</v>
      </c>
      <c r="R401" s="5">
        <v>4</v>
      </c>
      <c r="S401" s="5">
        <v>5</v>
      </c>
      <c r="T401" s="5">
        <v>6</v>
      </c>
      <c r="U401" s="5">
        <v>7</v>
      </c>
      <c r="V401" s="5">
        <v>8</v>
      </c>
      <c r="W401" s="5">
        <v>9</v>
      </c>
      <c r="X401" s="5">
        <v>10</v>
      </c>
      <c r="Y401" s="5">
        <v>11</v>
      </c>
      <c r="Z401" s="5">
        <v>12</v>
      </c>
      <c r="AA401" s="5">
        <v>13</v>
      </c>
      <c r="AB401" s="5">
        <v>14</v>
      </c>
      <c r="AC401" s="5">
        <v>15</v>
      </c>
      <c r="AD401" s="5">
        <v>16</v>
      </c>
      <c r="AE401" s="5">
        <v>17</v>
      </c>
      <c r="AF401" s="5">
        <v>18</v>
      </c>
      <c r="AG401" s="5">
        <v>19</v>
      </c>
      <c r="AH401" s="5">
        <v>1</v>
      </c>
      <c r="AI401" s="5">
        <v>2</v>
      </c>
      <c r="AJ401" s="5">
        <v>3</v>
      </c>
      <c r="AK401" s="5">
        <v>4</v>
      </c>
      <c r="AL401" s="5">
        <v>1</v>
      </c>
      <c r="AM401" s="5">
        <v>2</v>
      </c>
      <c r="AN401" s="5">
        <v>3</v>
      </c>
      <c r="AO401" s="5"/>
      <c r="AP401" s="32"/>
    </row>
    <row r="402" spans="1:42" ht="99">
      <c r="A402" s="88">
        <v>22</v>
      </c>
      <c r="B402" s="95" t="s">
        <v>119</v>
      </c>
      <c r="C402" s="8" t="s">
        <v>120</v>
      </c>
      <c r="D402" s="8" t="s">
        <v>75</v>
      </c>
      <c r="E402" s="8"/>
      <c r="F402" s="8" t="s">
        <v>14</v>
      </c>
      <c r="G402" s="8" t="s">
        <v>15</v>
      </c>
      <c r="H402" s="8" t="s">
        <v>16</v>
      </c>
      <c r="I402" s="8" t="s">
        <v>17</v>
      </c>
      <c r="J402" s="8" t="s">
        <v>18</v>
      </c>
      <c r="K402" s="8" t="s">
        <v>19</v>
      </c>
      <c r="L402" s="8" t="s">
        <v>20</v>
      </c>
      <c r="M402" s="8" t="s">
        <v>21</v>
      </c>
      <c r="N402" s="8" t="s">
        <v>22</v>
      </c>
      <c r="O402" s="8" t="s">
        <v>23</v>
      </c>
      <c r="P402" s="8" t="s">
        <v>24</v>
      </c>
      <c r="Q402" s="8" t="s">
        <v>25</v>
      </c>
      <c r="R402" s="8" t="s">
        <v>26</v>
      </c>
      <c r="S402" s="8" t="s">
        <v>27</v>
      </c>
      <c r="T402" s="8" t="s">
        <v>28</v>
      </c>
      <c r="U402" s="8" t="s">
        <v>29</v>
      </c>
      <c r="V402" s="8" t="s">
        <v>30</v>
      </c>
      <c r="W402" s="8" t="s">
        <v>31</v>
      </c>
      <c r="X402" s="8" t="s">
        <v>32</v>
      </c>
      <c r="Y402" s="8" t="s">
        <v>33</v>
      </c>
      <c r="Z402" s="8" t="s">
        <v>34</v>
      </c>
      <c r="AA402" s="8" t="s">
        <v>35</v>
      </c>
      <c r="AB402" s="8" t="s">
        <v>36</v>
      </c>
      <c r="AC402" s="8" t="s">
        <v>37</v>
      </c>
      <c r="AD402" s="8" t="s">
        <v>38</v>
      </c>
      <c r="AE402" s="8" t="s">
        <v>39</v>
      </c>
      <c r="AF402" s="8" t="s">
        <v>40</v>
      </c>
      <c r="AG402" s="8" t="s">
        <v>41</v>
      </c>
      <c r="AH402" s="33" t="s">
        <v>42</v>
      </c>
      <c r="AI402" s="33" t="s">
        <v>43</v>
      </c>
      <c r="AJ402" s="33" t="s">
        <v>44</v>
      </c>
      <c r="AK402" s="33" t="s">
        <v>45</v>
      </c>
      <c r="AL402" s="33" t="s">
        <v>46</v>
      </c>
      <c r="AM402" s="33" t="s">
        <v>47</v>
      </c>
      <c r="AN402" s="33" t="s">
        <v>48</v>
      </c>
      <c r="AO402" s="33"/>
      <c r="AP402" s="32"/>
    </row>
    <row r="403" spans="1:42" ht="33">
      <c r="A403" s="88"/>
      <c r="B403" s="95"/>
      <c r="C403" s="8" t="s">
        <v>49</v>
      </c>
      <c r="D403" s="8"/>
      <c r="E403" s="5"/>
      <c r="F403" s="13" t="s">
        <v>50</v>
      </c>
      <c r="G403" s="13" t="s">
        <v>51</v>
      </c>
      <c r="H403" s="13"/>
      <c r="I403" s="13" t="s">
        <v>52</v>
      </c>
      <c r="J403" s="13" t="s">
        <v>53</v>
      </c>
      <c r="K403" s="13" t="s">
        <v>54</v>
      </c>
      <c r="L403" s="13" t="s">
        <v>55</v>
      </c>
      <c r="M403" s="13" t="s">
        <v>56</v>
      </c>
      <c r="N403" s="13" t="s">
        <v>57</v>
      </c>
      <c r="O403" s="13" t="s">
        <v>58</v>
      </c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34"/>
      <c r="AD403" s="13"/>
      <c r="AE403" s="13" t="s">
        <v>57</v>
      </c>
      <c r="AF403" s="13"/>
      <c r="AG403" s="13"/>
      <c r="AH403" s="13" t="s">
        <v>59</v>
      </c>
      <c r="AI403" s="13" t="s">
        <v>60</v>
      </c>
      <c r="AJ403" s="13" t="s">
        <v>61</v>
      </c>
      <c r="AK403" s="13" t="s">
        <v>62</v>
      </c>
      <c r="AL403" s="13"/>
      <c r="AM403" s="13"/>
      <c r="AN403" s="13"/>
      <c r="AO403" s="34"/>
      <c r="AP403" s="8"/>
    </row>
    <row r="404" spans="1:42" ht="16.5">
      <c r="A404" s="88"/>
      <c r="B404" s="95"/>
      <c r="C404" s="17" t="s">
        <v>63</v>
      </c>
      <c r="D404" s="17"/>
      <c r="E404" s="18">
        <v>17600</v>
      </c>
      <c r="F404" s="18">
        <v>150</v>
      </c>
      <c r="G404" s="18">
        <v>100</v>
      </c>
      <c r="H404" s="18">
        <v>100</v>
      </c>
      <c r="I404" s="18">
        <v>75</v>
      </c>
      <c r="J404" s="18">
        <v>10</v>
      </c>
      <c r="K404" s="18">
        <v>30</v>
      </c>
      <c r="L404" s="18">
        <v>300</v>
      </c>
      <c r="M404" s="18">
        <v>300</v>
      </c>
      <c r="N404" s="13" t="s">
        <v>64</v>
      </c>
      <c r="O404" s="18">
        <v>250</v>
      </c>
      <c r="P404" s="18">
        <v>700</v>
      </c>
      <c r="Q404" s="13">
        <v>15750</v>
      </c>
      <c r="R404" s="18">
        <v>500</v>
      </c>
      <c r="S404" s="18">
        <v>100</v>
      </c>
      <c r="T404" s="18">
        <v>75</v>
      </c>
      <c r="U404" s="18">
        <v>250</v>
      </c>
      <c r="V404" s="13" t="s">
        <v>64</v>
      </c>
      <c r="W404" s="18">
        <v>75</v>
      </c>
      <c r="X404" s="13" t="s">
        <v>64</v>
      </c>
      <c r="Y404" s="18">
        <v>750</v>
      </c>
      <c r="Z404" s="13" t="s">
        <v>64</v>
      </c>
      <c r="AA404" s="13" t="s">
        <v>64</v>
      </c>
      <c r="AB404" s="13" t="s">
        <v>64</v>
      </c>
      <c r="AC404" s="13" t="s">
        <v>64</v>
      </c>
      <c r="AD404" s="13">
        <v>25</v>
      </c>
      <c r="AE404" s="13" t="s">
        <v>64</v>
      </c>
      <c r="AF404" s="13">
        <v>250</v>
      </c>
      <c r="AG404" s="13" t="s">
        <v>64</v>
      </c>
      <c r="AH404" s="18">
        <v>800</v>
      </c>
      <c r="AI404" s="13">
        <v>0</v>
      </c>
      <c r="AJ404" s="13" t="s">
        <v>64</v>
      </c>
      <c r="AK404" s="13" t="s">
        <v>64</v>
      </c>
      <c r="AL404" s="13">
        <v>1500</v>
      </c>
      <c r="AM404" s="18">
        <v>100</v>
      </c>
      <c r="AN404" s="18">
        <v>500</v>
      </c>
      <c r="AO404" s="19">
        <f>SUM(E404:AN404)</f>
        <v>40290</v>
      </c>
      <c r="AP404" s="95">
        <f>AO404+AO406</f>
        <v>41090</v>
      </c>
    </row>
    <row r="405" spans="1:42" ht="16.5">
      <c r="A405" s="88"/>
      <c r="B405" s="95"/>
      <c r="C405" s="17"/>
      <c r="D405" s="17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7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20"/>
      <c r="AP405" s="95"/>
    </row>
    <row r="406" spans="1:42" ht="16.5">
      <c r="A406" s="88"/>
      <c r="B406" s="95"/>
      <c r="C406" s="17" t="s">
        <v>65</v>
      </c>
      <c r="D406" s="17"/>
      <c r="E406" s="13" t="s">
        <v>64</v>
      </c>
      <c r="F406" s="13" t="s">
        <v>64</v>
      </c>
      <c r="G406" s="13" t="s">
        <v>64</v>
      </c>
      <c r="H406" s="13" t="s">
        <v>64</v>
      </c>
      <c r="I406" s="13" t="s">
        <v>64</v>
      </c>
      <c r="J406" s="13" t="s">
        <v>64</v>
      </c>
      <c r="K406" s="13" t="s">
        <v>64</v>
      </c>
      <c r="L406" s="13" t="s">
        <v>64</v>
      </c>
      <c r="M406" s="13" t="s">
        <v>64</v>
      </c>
      <c r="N406" s="13" t="s">
        <v>64</v>
      </c>
      <c r="O406" s="13" t="s">
        <v>64</v>
      </c>
      <c r="P406" s="13" t="s">
        <v>64</v>
      </c>
      <c r="Q406" s="13" t="s">
        <v>64</v>
      </c>
      <c r="R406" s="13" t="s">
        <v>64</v>
      </c>
      <c r="S406" s="13" t="s">
        <v>64</v>
      </c>
      <c r="T406" s="13" t="s">
        <v>64</v>
      </c>
      <c r="U406" s="13" t="s">
        <v>64</v>
      </c>
      <c r="V406" s="13" t="s">
        <v>64</v>
      </c>
      <c r="W406" s="13" t="s">
        <v>64</v>
      </c>
      <c r="X406" s="13" t="s">
        <v>64</v>
      </c>
      <c r="Y406" s="13" t="s">
        <v>64</v>
      </c>
      <c r="Z406" s="13" t="s">
        <v>64</v>
      </c>
      <c r="AA406" s="13" t="s">
        <v>64</v>
      </c>
      <c r="AB406" s="13" t="s">
        <v>64</v>
      </c>
      <c r="AC406" s="13" t="s">
        <v>64</v>
      </c>
      <c r="AD406" s="13" t="s">
        <v>64</v>
      </c>
      <c r="AE406" s="13" t="s">
        <v>64</v>
      </c>
      <c r="AF406" s="13" t="s">
        <v>64</v>
      </c>
      <c r="AG406" s="13" t="s">
        <v>64</v>
      </c>
      <c r="AH406" s="13">
        <v>800</v>
      </c>
      <c r="AI406" s="13">
        <v>0</v>
      </c>
      <c r="AJ406" s="13" t="s">
        <v>64</v>
      </c>
      <c r="AK406" s="13" t="s">
        <v>64</v>
      </c>
      <c r="AL406" s="13" t="s">
        <v>64</v>
      </c>
      <c r="AM406" s="13" t="s">
        <v>64</v>
      </c>
      <c r="AN406" s="13" t="s">
        <v>64</v>
      </c>
      <c r="AO406" s="19">
        <f>SUM(E406:AN406)</f>
        <v>800</v>
      </c>
      <c r="AP406" s="95"/>
    </row>
    <row r="407" spans="1:42" ht="16.5">
      <c r="A407" s="88"/>
      <c r="B407" s="95"/>
      <c r="C407" s="17"/>
      <c r="D407" s="17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7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20"/>
      <c r="AP407" s="32"/>
    </row>
    <row r="408" spans="1:42" ht="16.5">
      <c r="A408" s="88"/>
      <c r="B408" s="95"/>
      <c r="C408" s="17" t="s">
        <v>66</v>
      </c>
      <c r="D408" s="17"/>
      <c r="E408" s="18">
        <v>17600</v>
      </c>
      <c r="F408" s="18">
        <v>150</v>
      </c>
      <c r="G408" s="18">
        <v>100</v>
      </c>
      <c r="H408" s="18">
        <v>100</v>
      </c>
      <c r="I408" s="18">
        <v>75</v>
      </c>
      <c r="J408" s="18">
        <v>10</v>
      </c>
      <c r="K408" s="18">
        <v>30</v>
      </c>
      <c r="L408" s="13" t="s">
        <v>64</v>
      </c>
      <c r="M408" s="13" t="s">
        <v>64</v>
      </c>
      <c r="N408" s="13" t="s">
        <v>64</v>
      </c>
      <c r="O408" s="18">
        <v>250</v>
      </c>
      <c r="P408" s="18">
        <v>700</v>
      </c>
      <c r="Q408" s="13">
        <v>15750</v>
      </c>
      <c r="R408" s="18">
        <v>500</v>
      </c>
      <c r="S408" s="13">
        <v>100</v>
      </c>
      <c r="T408" s="18">
        <v>75</v>
      </c>
      <c r="U408" s="18">
        <v>250</v>
      </c>
      <c r="V408" s="13" t="s">
        <v>64</v>
      </c>
      <c r="W408" s="18">
        <v>75</v>
      </c>
      <c r="X408" s="13" t="s">
        <v>64</v>
      </c>
      <c r="Y408" s="18">
        <v>750</v>
      </c>
      <c r="Z408" s="13" t="s">
        <v>64</v>
      </c>
      <c r="AA408" s="13" t="s">
        <v>64</v>
      </c>
      <c r="AB408" s="13" t="s">
        <v>64</v>
      </c>
      <c r="AC408" s="13" t="s">
        <v>64</v>
      </c>
      <c r="AD408" s="13">
        <v>25</v>
      </c>
      <c r="AE408" s="13" t="s">
        <v>64</v>
      </c>
      <c r="AF408" s="13">
        <v>250</v>
      </c>
      <c r="AG408" s="13" t="s">
        <v>64</v>
      </c>
      <c r="AH408" s="18">
        <v>800</v>
      </c>
      <c r="AI408" s="13">
        <v>0</v>
      </c>
      <c r="AJ408" s="13" t="s">
        <v>64</v>
      </c>
      <c r="AK408" s="13" t="s">
        <v>64</v>
      </c>
      <c r="AL408" s="13" t="s">
        <v>69</v>
      </c>
      <c r="AM408" s="13" t="s">
        <v>64</v>
      </c>
      <c r="AN408" s="13" t="s">
        <v>64</v>
      </c>
      <c r="AO408" s="19">
        <f>SUM(E408:AN408)</f>
        <v>37590</v>
      </c>
      <c r="AP408" s="95">
        <f>AO408+AO410</f>
        <v>41290</v>
      </c>
    </row>
    <row r="409" spans="1:42" ht="16.5">
      <c r="A409" s="88"/>
      <c r="B409" s="95"/>
      <c r="C409" s="17"/>
      <c r="D409" s="17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7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20"/>
      <c r="AP409" s="95"/>
    </row>
    <row r="410" spans="1:42" ht="16.5">
      <c r="A410" s="88"/>
      <c r="B410" s="95"/>
      <c r="C410" s="17" t="s">
        <v>67</v>
      </c>
      <c r="D410" s="17"/>
      <c r="E410" s="13" t="s">
        <v>64</v>
      </c>
      <c r="F410" s="13" t="s">
        <v>64</v>
      </c>
      <c r="G410" s="13" t="s">
        <v>64</v>
      </c>
      <c r="H410" s="13" t="s">
        <v>64</v>
      </c>
      <c r="I410" s="13" t="s">
        <v>64</v>
      </c>
      <c r="J410" s="13" t="s">
        <v>64</v>
      </c>
      <c r="K410" s="13" t="s">
        <v>64</v>
      </c>
      <c r="L410" s="13" t="s">
        <v>64</v>
      </c>
      <c r="M410" s="13" t="s">
        <v>64</v>
      </c>
      <c r="N410" s="13">
        <v>100</v>
      </c>
      <c r="O410" s="13" t="s">
        <v>64</v>
      </c>
      <c r="P410" s="13" t="s">
        <v>64</v>
      </c>
      <c r="Q410" s="13" t="s">
        <v>64</v>
      </c>
      <c r="R410" s="13" t="s">
        <v>64</v>
      </c>
      <c r="S410" s="13" t="s">
        <v>64</v>
      </c>
      <c r="T410" s="13" t="s">
        <v>64</v>
      </c>
      <c r="U410" s="13" t="s">
        <v>64</v>
      </c>
      <c r="V410" s="13">
        <v>750</v>
      </c>
      <c r="W410" s="13" t="s">
        <v>64</v>
      </c>
      <c r="X410" s="13">
        <v>500</v>
      </c>
      <c r="Y410" s="13" t="s">
        <v>64</v>
      </c>
      <c r="Z410" s="13">
        <v>500</v>
      </c>
      <c r="AA410" s="13">
        <v>250</v>
      </c>
      <c r="AB410" s="13" t="s">
        <v>64</v>
      </c>
      <c r="AC410" s="13" t="s">
        <v>64</v>
      </c>
      <c r="AD410" s="13" t="s">
        <v>64</v>
      </c>
      <c r="AE410" s="13">
        <v>100</v>
      </c>
      <c r="AF410" s="13" t="s">
        <v>64</v>
      </c>
      <c r="AG410" s="13" t="s">
        <v>64</v>
      </c>
      <c r="AH410" s="13">
        <v>800</v>
      </c>
      <c r="AI410" s="13">
        <v>0</v>
      </c>
      <c r="AJ410" s="13">
        <v>200</v>
      </c>
      <c r="AK410" s="13">
        <v>500</v>
      </c>
      <c r="AL410" s="13" t="s">
        <v>64</v>
      </c>
      <c r="AM410" s="13" t="s">
        <v>64</v>
      </c>
      <c r="AN410" s="13" t="s">
        <v>64</v>
      </c>
      <c r="AO410" s="19">
        <f>SUM(E410:AN410)</f>
        <v>3700</v>
      </c>
      <c r="AP410" s="95"/>
    </row>
    <row r="411" spans="1:42" ht="17.25" thickBot="1">
      <c r="A411" s="89"/>
      <c r="B411" s="128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  <c r="AA411" s="47"/>
      <c r="AB411" s="47"/>
      <c r="AC411" s="47"/>
      <c r="AD411" s="47"/>
      <c r="AE411" s="47"/>
      <c r="AF411" s="47"/>
      <c r="AG411" s="47"/>
      <c r="AH411" s="48"/>
      <c r="AI411" s="48"/>
      <c r="AJ411" s="48"/>
      <c r="AK411" s="48"/>
      <c r="AL411" s="48"/>
      <c r="AM411" s="48"/>
      <c r="AN411" s="48"/>
      <c r="AO411" s="49"/>
      <c r="AP411" s="38">
        <f>AP404+AP408</f>
        <v>82380</v>
      </c>
    </row>
    <row r="412" spans="1:4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44"/>
    </row>
    <row r="413" spans="1:42" ht="16.5" customHeight="1" thickBo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44"/>
    </row>
    <row r="414" spans="1:42" ht="16.5">
      <c r="A414" s="93" t="s">
        <v>1</v>
      </c>
      <c r="B414" s="94"/>
      <c r="C414" s="96" t="s">
        <v>2</v>
      </c>
      <c r="D414" s="96" t="s">
        <v>3</v>
      </c>
      <c r="E414" s="97" t="s">
        <v>4</v>
      </c>
      <c r="F414" s="100" t="s">
        <v>5</v>
      </c>
      <c r="G414" s="100"/>
      <c r="H414" s="100"/>
      <c r="I414" s="100"/>
      <c r="J414" s="100"/>
      <c r="K414" s="100"/>
      <c r="L414" s="100"/>
      <c r="M414" s="100"/>
      <c r="N414" s="100"/>
      <c r="O414" s="100"/>
      <c r="P414" s="100"/>
      <c r="Q414" s="100"/>
      <c r="R414" s="100"/>
      <c r="S414" s="100"/>
      <c r="T414" s="100"/>
      <c r="U414" s="100"/>
      <c r="V414" s="100"/>
      <c r="W414" s="100"/>
      <c r="X414" s="100"/>
      <c r="Y414" s="100"/>
      <c r="Z414" s="100"/>
      <c r="AA414" s="100"/>
      <c r="AB414" s="100"/>
      <c r="AC414" s="100"/>
      <c r="AD414" s="100"/>
      <c r="AE414" s="100"/>
      <c r="AF414" s="100"/>
      <c r="AG414" s="100"/>
      <c r="AH414" s="101" t="s">
        <v>6</v>
      </c>
      <c r="AI414" s="101"/>
      <c r="AJ414" s="101"/>
      <c r="AK414" s="101"/>
      <c r="AL414" s="102" t="s">
        <v>7</v>
      </c>
      <c r="AM414" s="102"/>
      <c r="AN414" s="102"/>
      <c r="AO414" s="104" t="s">
        <v>8</v>
      </c>
      <c r="AP414" s="50"/>
    </row>
    <row r="415" spans="1:42" ht="16.5">
      <c r="A415" s="88"/>
      <c r="B415" s="95"/>
      <c r="C415" s="90"/>
      <c r="D415" s="90"/>
      <c r="E415" s="98"/>
      <c r="F415" s="106" t="s">
        <v>9</v>
      </c>
      <c r="G415" s="106"/>
      <c r="H415" s="106"/>
      <c r="I415" s="106"/>
      <c r="J415" s="106"/>
      <c r="K415" s="106"/>
      <c r="L415" s="106"/>
      <c r="M415" s="106"/>
      <c r="N415" s="106"/>
      <c r="O415" s="107" t="s">
        <v>10</v>
      </c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92"/>
      <c r="AI415" s="92"/>
      <c r="AJ415" s="92"/>
      <c r="AK415" s="92"/>
      <c r="AL415" s="103"/>
      <c r="AM415" s="103"/>
      <c r="AN415" s="103"/>
      <c r="AO415" s="105"/>
      <c r="AP415" s="51"/>
    </row>
    <row r="416" spans="1:42" ht="16.5">
      <c r="A416" s="88"/>
      <c r="B416" s="95"/>
      <c r="C416" s="90"/>
      <c r="D416" s="90"/>
      <c r="E416" s="99"/>
      <c r="F416" s="5">
        <v>1</v>
      </c>
      <c r="G416" s="5">
        <v>2</v>
      </c>
      <c r="H416" s="5">
        <v>3</v>
      </c>
      <c r="I416" s="5">
        <v>4</v>
      </c>
      <c r="J416" s="5">
        <v>5</v>
      </c>
      <c r="K416" s="5">
        <v>6</v>
      </c>
      <c r="L416" s="5">
        <v>7</v>
      </c>
      <c r="M416" s="5">
        <v>8</v>
      </c>
      <c r="N416" s="5">
        <v>9</v>
      </c>
      <c r="O416" s="5">
        <v>1</v>
      </c>
      <c r="P416" s="5">
        <v>2</v>
      </c>
      <c r="Q416" s="5">
        <v>3</v>
      </c>
      <c r="R416" s="5">
        <v>4</v>
      </c>
      <c r="S416" s="5">
        <v>5</v>
      </c>
      <c r="T416" s="5">
        <v>6</v>
      </c>
      <c r="U416" s="5">
        <v>7</v>
      </c>
      <c r="V416" s="5">
        <v>8</v>
      </c>
      <c r="W416" s="5">
        <v>9</v>
      </c>
      <c r="X416" s="5">
        <v>10</v>
      </c>
      <c r="Y416" s="5">
        <v>11</v>
      </c>
      <c r="Z416" s="5">
        <v>12</v>
      </c>
      <c r="AA416" s="5">
        <v>13</v>
      </c>
      <c r="AB416" s="5">
        <v>14</v>
      </c>
      <c r="AC416" s="5">
        <v>15</v>
      </c>
      <c r="AD416" s="5">
        <v>16</v>
      </c>
      <c r="AE416" s="5">
        <v>17</v>
      </c>
      <c r="AF416" s="5">
        <v>18</v>
      </c>
      <c r="AG416" s="5">
        <v>19</v>
      </c>
      <c r="AH416" s="6">
        <v>1</v>
      </c>
      <c r="AI416" s="6">
        <v>2</v>
      </c>
      <c r="AJ416" s="6">
        <v>3</v>
      </c>
      <c r="AK416" s="6">
        <v>4</v>
      </c>
      <c r="AL416" s="6">
        <v>1</v>
      </c>
      <c r="AM416" s="6">
        <v>2</v>
      </c>
      <c r="AN416" s="6">
        <v>3</v>
      </c>
      <c r="AO416" s="6"/>
      <c r="AP416" s="51"/>
    </row>
    <row r="417" spans="1:42" ht="99">
      <c r="A417" s="88">
        <v>23</v>
      </c>
      <c r="B417" s="95" t="s">
        <v>121</v>
      </c>
      <c r="C417" s="8" t="s">
        <v>122</v>
      </c>
      <c r="D417" s="8" t="s">
        <v>75</v>
      </c>
      <c r="E417" s="8"/>
      <c r="F417" s="8" t="s">
        <v>14</v>
      </c>
      <c r="G417" s="8" t="s">
        <v>15</v>
      </c>
      <c r="H417" s="8" t="s">
        <v>16</v>
      </c>
      <c r="I417" s="8" t="s">
        <v>17</v>
      </c>
      <c r="J417" s="8" t="s">
        <v>18</v>
      </c>
      <c r="K417" s="8" t="s">
        <v>19</v>
      </c>
      <c r="L417" s="8" t="s">
        <v>20</v>
      </c>
      <c r="M417" s="8" t="s">
        <v>21</v>
      </c>
      <c r="N417" s="8" t="s">
        <v>22</v>
      </c>
      <c r="O417" s="8" t="s">
        <v>23</v>
      </c>
      <c r="P417" s="8" t="s">
        <v>24</v>
      </c>
      <c r="Q417" s="8" t="s">
        <v>25</v>
      </c>
      <c r="R417" s="8" t="s">
        <v>26</v>
      </c>
      <c r="S417" s="8" t="s">
        <v>27</v>
      </c>
      <c r="T417" s="8" t="s">
        <v>28</v>
      </c>
      <c r="U417" s="8" t="s">
        <v>29</v>
      </c>
      <c r="V417" s="8" t="s">
        <v>30</v>
      </c>
      <c r="W417" s="8" t="s">
        <v>31</v>
      </c>
      <c r="X417" s="8" t="s">
        <v>32</v>
      </c>
      <c r="Y417" s="8" t="s">
        <v>33</v>
      </c>
      <c r="Z417" s="8" t="s">
        <v>34</v>
      </c>
      <c r="AA417" s="8" t="s">
        <v>35</v>
      </c>
      <c r="AB417" s="8" t="s">
        <v>36</v>
      </c>
      <c r="AC417" s="8" t="s">
        <v>37</v>
      </c>
      <c r="AD417" s="8" t="s">
        <v>38</v>
      </c>
      <c r="AE417" s="8" t="s">
        <v>39</v>
      </c>
      <c r="AF417" s="8" t="s">
        <v>40</v>
      </c>
      <c r="AG417" s="8" t="s">
        <v>41</v>
      </c>
      <c r="AH417" s="9" t="s">
        <v>42</v>
      </c>
      <c r="AI417" s="9" t="s">
        <v>43</v>
      </c>
      <c r="AJ417" s="9" t="s">
        <v>44</v>
      </c>
      <c r="AK417" s="9" t="s">
        <v>45</v>
      </c>
      <c r="AL417" s="9" t="s">
        <v>46</v>
      </c>
      <c r="AM417" s="9" t="s">
        <v>47</v>
      </c>
      <c r="AN417" s="9" t="s">
        <v>48</v>
      </c>
      <c r="AO417" s="9"/>
      <c r="AP417" s="51"/>
    </row>
    <row r="418" spans="1:42" ht="33">
      <c r="A418" s="88"/>
      <c r="B418" s="95"/>
      <c r="C418" s="52" t="s">
        <v>49</v>
      </c>
      <c r="D418" s="8"/>
      <c r="E418" s="53"/>
      <c r="F418" s="14" t="s">
        <v>50</v>
      </c>
      <c r="G418" s="14" t="s">
        <v>51</v>
      </c>
      <c r="H418" s="14"/>
      <c r="I418" s="14" t="s">
        <v>52</v>
      </c>
      <c r="J418" s="14" t="s">
        <v>53</v>
      </c>
      <c r="K418" s="14" t="s">
        <v>54</v>
      </c>
      <c r="L418" s="14" t="s">
        <v>55</v>
      </c>
      <c r="M418" s="14" t="s">
        <v>56</v>
      </c>
      <c r="N418" s="14" t="s">
        <v>57</v>
      </c>
      <c r="O418" s="14" t="s">
        <v>58</v>
      </c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3"/>
      <c r="AA418" s="13"/>
      <c r="AB418" s="14"/>
      <c r="AC418" s="15"/>
      <c r="AD418" s="13"/>
      <c r="AE418" s="14" t="s">
        <v>57</v>
      </c>
      <c r="AF418" s="13"/>
      <c r="AG418" s="13"/>
      <c r="AH418" s="14" t="s">
        <v>59</v>
      </c>
      <c r="AI418" s="14" t="s">
        <v>60</v>
      </c>
      <c r="AJ418" s="14" t="s">
        <v>61</v>
      </c>
      <c r="AK418" s="14" t="s">
        <v>62</v>
      </c>
      <c r="AL418" s="14"/>
      <c r="AM418" s="14"/>
      <c r="AN418" s="14"/>
      <c r="AO418" s="15"/>
      <c r="AP418" s="8"/>
    </row>
    <row r="419" spans="1:42" ht="16.5">
      <c r="A419" s="88"/>
      <c r="B419" s="95"/>
      <c r="C419" s="17" t="s">
        <v>63</v>
      </c>
      <c r="D419" s="17"/>
      <c r="E419" s="18">
        <v>2000</v>
      </c>
      <c r="F419" s="18">
        <v>150</v>
      </c>
      <c r="G419" s="18">
        <v>100</v>
      </c>
      <c r="H419" s="18">
        <v>100</v>
      </c>
      <c r="I419" s="18">
        <v>75</v>
      </c>
      <c r="J419" s="18">
        <v>10</v>
      </c>
      <c r="K419" s="18">
        <v>30</v>
      </c>
      <c r="L419" s="18">
        <v>300</v>
      </c>
      <c r="M419" s="18">
        <v>300</v>
      </c>
      <c r="N419" s="13" t="s">
        <v>64</v>
      </c>
      <c r="O419" s="18">
        <v>250</v>
      </c>
      <c r="P419" s="18">
        <v>700</v>
      </c>
      <c r="Q419" s="13">
        <v>8000</v>
      </c>
      <c r="R419" s="18">
        <v>500</v>
      </c>
      <c r="S419" s="18">
        <v>100</v>
      </c>
      <c r="T419" s="18">
        <v>75</v>
      </c>
      <c r="U419" s="18">
        <v>300</v>
      </c>
      <c r="V419" s="13">
        <v>750</v>
      </c>
      <c r="W419" s="18">
        <v>75</v>
      </c>
      <c r="X419" s="13" t="s">
        <v>64</v>
      </c>
      <c r="Y419" s="18">
        <v>1000</v>
      </c>
      <c r="Z419" s="13" t="s">
        <v>64</v>
      </c>
      <c r="AA419" s="13" t="s">
        <v>64</v>
      </c>
      <c r="AB419" s="13">
        <v>500</v>
      </c>
      <c r="AC419" s="13">
        <v>1000</v>
      </c>
      <c r="AD419" s="13">
        <v>25</v>
      </c>
      <c r="AE419" s="13" t="s">
        <v>64</v>
      </c>
      <c r="AF419" s="13">
        <v>250</v>
      </c>
      <c r="AG419" s="13">
        <v>500</v>
      </c>
      <c r="AH419" s="18">
        <v>1200</v>
      </c>
      <c r="AI419" s="13">
        <v>500</v>
      </c>
      <c r="AJ419" s="13" t="s">
        <v>64</v>
      </c>
      <c r="AK419" s="13" t="s">
        <v>64</v>
      </c>
      <c r="AL419" s="13">
        <v>1000</v>
      </c>
      <c r="AM419" s="18">
        <v>100</v>
      </c>
      <c r="AN419" s="18">
        <v>1500</v>
      </c>
      <c r="AO419" s="19">
        <f>SUM(E419:AN419)</f>
        <v>21390</v>
      </c>
      <c r="AP419" s="92">
        <f>AO419+AO421</f>
        <v>23090</v>
      </c>
    </row>
    <row r="420" spans="1:42" ht="16.5">
      <c r="A420" s="88"/>
      <c r="B420" s="95"/>
      <c r="C420" s="17"/>
      <c r="D420" s="17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7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20"/>
      <c r="AP420" s="92"/>
    </row>
    <row r="421" spans="1:42" ht="16.5">
      <c r="A421" s="88"/>
      <c r="B421" s="95"/>
      <c r="C421" s="17" t="s">
        <v>65</v>
      </c>
      <c r="D421" s="17"/>
      <c r="E421" s="13" t="s">
        <v>64</v>
      </c>
      <c r="F421" s="13" t="s">
        <v>64</v>
      </c>
      <c r="G421" s="13" t="s">
        <v>64</v>
      </c>
      <c r="H421" s="13" t="s">
        <v>64</v>
      </c>
      <c r="I421" s="13" t="s">
        <v>64</v>
      </c>
      <c r="J421" s="13" t="s">
        <v>64</v>
      </c>
      <c r="K421" s="13" t="s">
        <v>64</v>
      </c>
      <c r="L421" s="13" t="s">
        <v>64</v>
      </c>
      <c r="M421" s="13" t="s">
        <v>64</v>
      </c>
      <c r="N421" s="13" t="s">
        <v>64</v>
      </c>
      <c r="O421" s="13" t="s">
        <v>64</v>
      </c>
      <c r="P421" s="13" t="s">
        <v>64</v>
      </c>
      <c r="Q421" s="13" t="s">
        <v>64</v>
      </c>
      <c r="R421" s="13" t="s">
        <v>64</v>
      </c>
      <c r="S421" s="13" t="s">
        <v>64</v>
      </c>
      <c r="T421" s="13" t="s">
        <v>64</v>
      </c>
      <c r="U421" s="13" t="s">
        <v>64</v>
      </c>
      <c r="V421" s="13" t="s">
        <v>64</v>
      </c>
      <c r="W421" s="13" t="s">
        <v>64</v>
      </c>
      <c r="X421" s="13" t="s">
        <v>64</v>
      </c>
      <c r="Y421" s="13" t="s">
        <v>64</v>
      </c>
      <c r="Z421" s="13" t="s">
        <v>64</v>
      </c>
      <c r="AA421" s="13" t="s">
        <v>64</v>
      </c>
      <c r="AB421" s="13" t="s">
        <v>64</v>
      </c>
      <c r="AC421" s="13" t="s">
        <v>64</v>
      </c>
      <c r="AD421" s="13" t="s">
        <v>64</v>
      </c>
      <c r="AE421" s="13" t="s">
        <v>64</v>
      </c>
      <c r="AF421" s="13" t="s">
        <v>64</v>
      </c>
      <c r="AG421" s="13" t="s">
        <v>64</v>
      </c>
      <c r="AH421" s="13">
        <v>1200</v>
      </c>
      <c r="AI421" s="13">
        <v>500</v>
      </c>
      <c r="AJ421" s="13" t="s">
        <v>64</v>
      </c>
      <c r="AK421" s="13" t="s">
        <v>64</v>
      </c>
      <c r="AL421" s="13" t="s">
        <v>64</v>
      </c>
      <c r="AM421" s="13" t="s">
        <v>64</v>
      </c>
      <c r="AN421" s="13" t="s">
        <v>64</v>
      </c>
      <c r="AO421" s="19">
        <f>SUM(E421:AN421)</f>
        <v>1700</v>
      </c>
      <c r="AP421" s="92"/>
    </row>
    <row r="422" spans="1:42" ht="16.5">
      <c r="A422" s="88"/>
      <c r="B422" s="95"/>
      <c r="C422" s="17"/>
      <c r="D422" s="17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7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20"/>
      <c r="AP422" s="51"/>
    </row>
    <row r="423" spans="1:42" ht="16.5">
      <c r="A423" s="88"/>
      <c r="B423" s="95"/>
      <c r="C423" s="17" t="s">
        <v>66</v>
      </c>
      <c r="D423" s="17"/>
      <c r="E423" s="18">
        <v>2000</v>
      </c>
      <c r="F423" s="18">
        <v>150</v>
      </c>
      <c r="G423" s="18">
        <v>100</v>
      </c>
      <c r="H423" s="18">
        <v>100</v>
      </c>
      <c r="I423" s="18">
        <v>75</v>
      </c>
      <c r="J423" s="18">
        <v>10</v>
      </c>
      <c r="K423" s="18">
        <v>30</v>
      </c>
      <c r="L423" s="13" t="s">
        <v>64</v>
      </c>
      <c r="M423" s="13" t="s">
        <v>64</v>
      </c>
      <c r="N423" s="13" t="s">
        <v>64</v>
      </c>
      <c r="O423" s="18">
        <v>250</v>
      </c>
      <c r="P423" s="18">
        <v>700</v>
      </c>
      <c r="Q423" s="13">
        <v>8000</v>
      </c>
      <c r="R423" s="18">
        <v>500</v>
      </c>
      <c r="S423" s="13">
        <v>100</v>
      </c>
      <c r="T423" s="18">
        <v>75</v>
      </c>
      <c r="U423" s="18">
        <v>300</v>
      </c>
      <c r="V423" s="13" t="s">
        <v>64</v>
      </c>
      <c r="W423" s="18">
        <v>75</v>
      </c>
      <c r="X423" s="13" t="s">
        <v>64</v>
      </c>
      <c r="Y423" s="18">
        <v>1000</v>
      </c>
      <c r="Z423" s="13" t="s">
        <v>64</v>
      </c>
      <c r="AA423" s="13" t="s">
        <v>64</v>
      </c>
      <c r="AB423" s="13" t="s">
        <v>64</v>
      </c>
      <c r="AC423" s="13">
        <v>1000</v>
      </c>
      <c r="AD423" s="13">
        <v>25</v>
      </c>
      <c r="AE423" s="13" t="s">
        <v>64</v>
      </c>
      <c r="AF423" s="13">
        <v>250</v>
      </c>
      <c r="AG423" s="13">
        <v>500</v>
      </c>
      <c r="AH423" s="18">
        <v>1200</v>
      </c>
      <c r="AI423" s="13">
        <v>500</v>
      </c>
      <c r="AJ423" s="13" t="s">
        <v>64</v>
      </c>
      <c r="AK423" s="13" t="s">
        <v>64</v>
      </c>
      <c r="AL423" s="13" t="s">
        <v>69</v>
      </c>
      <c r="AM423" s="13" t="s">
        <v>64</v>
      </c>
      <c r="AN423" s="13" t="s">
        <v>64</v>
      </c>
      <c r="AO423" s="19">
        <f>SUM(E423:AN423)</f>
        <v>16940</v>
      </c>
      <c r="AP423" s="92">
        <f>AO423+AO425</f>
        <v>22290</v>
      </c>
    </row>
    <row r="424" spans="1:42" ht="16.5">
      <c r="A424" s="88"/>
      <c r="B424" s="95"/>
      <c r="C424" s="17"/>
      <c r="D424" s="17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7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20"/>
      <c r="AP424" s="92"/>
    </row>
    <row r="425" spans="1:42" ht="16.5">
      <c r="A425" s="88"/>
      <c r="B425" s="95"/>
      <c r="C425" s="17" t="s">
        <v>67</v>
      </c>
      <c r="D425" s="17"/>
      <c r="E425" s="13" t="s">
        <v>64</v>
      </c>
      <c r="F425" s="13" t="s">
        <v>64</v>
      </c>
      <c r="G425" s="13" t="s">
        <v>64</v>
      </c>
      <c r="H425" s="13" t="s">
        <v>64</v>
      </c>
      <c r="I425" s="13" t="s">
        <v>64</v>
      </c>
      <c r="J425" s="13" t="s">
        <v>64</v>
      </c>
      <c r="K425" s="13" t="s">
        <v>64</v>
      </c>
      <c r="L425" s="13" t="s">
        <v>64</v>
      </c>
      <c r="M425" s="13" t="s">
        <v>64</v>
      </c>
      <c r="N425" s="13">
        <v>100</v>
      </c>
      <c r="O425" s="13" t="s">
        <v>64</v>
      </c>
      <c r="P425" s="13" t="s">
        <v>64</v>
      </c>
      <c r="Q425" s="13" t="s">
        <v>64</v>
      </c>
      <c r="R425" s="13" t="s">
        <v>64</v>
      </c>
      <c r="S425" s="13" t="s">
        <v>64</v>
      </c>
      <c r="T425" s="13" t="s">
        <v>64</v>
      </c>
      <c r="U425" s="13" t="s">
        <v>64</v>
      </c>
      <c r="V425" s="13">
        <v>750</v>
      </c>
      <c r="W425" s="13" t="s">
        <v>64</v>
      </c>
      <c r="X425" s="13">
        <v>500</v>
      </c>
      <c r="Y425" s="13" t="s">
        <v>64</v>
      </c>
      <c r="Z425" s="13">
        <v>500</v>
      </c>
      <c r="AA425" s="13">
        <v>500</v>
      </c>
      <c r="AB425" s="13">
        <v>500</v>
      </c>
      <c r="AC425" s="13" t="s">
        <v>69</v>
      </c>
      <c r="AD425" s="13" t="s">
        <v>64</v>
      </c>
      <c r="AE425" s="13">
        <v>100</v>
      </c>
      <c r="AF425" s="13" t="s">
        <v>64</v>
      </c>
      <c r="AG425" s="13" t="s">
        <v>64</v>
      </c>
      <c r="AH425" s="13">
        <v>1200</v>
      </c>
      <c r="AI425" s="13">
        <v>500</v>
      </c>
      <c r="AJ425" s="13">
        <v>200</v>
      </c>
      <c r="AK425" s="13">
        <v>500</v>
      </c>
      <c r="AL425" s="13" t="s">
        <v>64</v>
      </c>
      <c r="AM425" s="13" t="s">
        <v>64</v>
      </c>
      <c r="AN425" s="13" t="s">
        <v>64</v>
      </c>
      <c r="AO425" s="19">
        <f>SUM(E425:AN425)</f>
        <v>5350</v>
      </c>
      <c r="AP425" s="92"/>
    </row>
    <row r="426" spans="1:42" ht="16.5" customHeight="1" thickBot="1">
      <c r="A426" s="89"/>
      <c r="B426" s="128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  <c r="AB426" s="47"/>
      <c r="AC426" s="47"/>
      <c r="AD426" s="47"/>
      <c r="AE426" s="47"/>
      <c r="AF426" s="47"/>
      <c r="AG426" s="47"/>
      <c r="AH426" s="58"/>
      <c r="AI426" s="58"/>
      <c r="AJ426" s="58"/>
      <c r="AK426" s="58"/>
      <c r="AL426" s="58"/>
      <c r="AM426" s="58"/>
      <c r="AN426" s="58"/>
      <c r="AO426" s="49"/>
      <c r="AP426" s="56">
        <f>AP419+AP423</f>
        <v>45380</v>
      </c>
    </row>
    <row r="427" spans="1:42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44"/>
    </row>
    <row r="428" spans="1:42" ht="15.75" thickBo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44"/>
    </row>
    <row r="429" spans="1:42" ht="16.5">
      <c r="A429" s="93" t="s">
        <v>1</v>
      </c>
      <c r="B429" s="94"/>
      <c r="C429" s="96" t="s">
        <v>2</v>
      </c>
      <c r="D429" s="96" t="s">
        <v>3</v>
      </c>
      <c r="E429" s="97" t="s">
        <v>4</v>
      </c>
      <c r="F429" s="100" t="s">
        <v>5</v>
      </c>
      <c r="G429" s="100"/>
      <c r="H429" s="100"/>
      <c r="I429" s="100"/>
      <c r="J429" s="100"/>
      <c r="K429" s="100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  <c r="Z429" s="100"/>
      <c r="AA429" s="100"/>
      <c r="AB429" s="100"/>
      <c r="AC429" s="100"/>
      <c r="AD429" s="100"/>
      <c r="AE429" s="100"/>
      <c r="AF429" s="100"/>
      <c r="AG429" s="100"/>
      <c r="AH429" s="94" t="s">
        <v>6</v>
      </c>
      <c r="AI429" s="94"/>
      <c r="AJ429" s="94"/>
      <c r="AK429" s="94"/>
      <c r="AL429" s="96" t="s">
        <v>7</v>
      </c>
      <c r="AM429" s="96"/>
      <c r="AN429" s="96"/>
      <c r="AO429" s="125" t="s">
        <v>8</v>
      </c>
      <c r="AP429" s="31"/>
    </row>
    <row r="430" spans="1:42" ht="16.5">
      <c r="A430" s="88"/>
      <c r="B430" s="95"/>
      <c r="C430" s="90"/>
      <c r="D430" s="90"/>
      <c r="E430" s="98"/>
      <c r="F430" s="106" t="s">
        <v>9</v>
      </c>
      <c r="G430" s="106"/>
      <c r="H430" s="106"/>
      <c r="I430" s="106"/>
      <c r="J430" s="106"/>
      <c r="K430" s="106"/>
      <c r="L430" s="106"/>
      <c r="M430" s="106"/>
      <c r="N430" s="106"/>
      <c r="O430" s="107" t="s">
        <v>10</v>
      </c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95"/>
      <c r="AI430" s="95"/>
      <c r="AJ430" s="95"/>
      <c r="AK430" s="95"/>
      <c r="AL430" s="90"/>
      <c r="AM430" s="90"/>
      <c r="AN430" s="90"/>
      <c r="AO430" s="107"/>
      <c r="AP430" s="32"/>
    </row>
    <row r="431" spans="1:42" ht="16.5">
      <c r="A431" s="88"/>
      <c r="B431" s="95"/>
      <c r="C431" s="90"/>
      <c r="D431" s="90"/>
      <c r="E431" s="99"/>
      <c r="F431" s="5">
        <v>1</v>
      </c>
      <c r="G431" s="5">
        <v>2</v>
      </c>
      <c r="H431" s="5">
        <v>3</v>
      </c>
      <c r="I431" s="5">
        <v>4</v>
      </c>
      <c r="J431" s="5">
        <v>5</v>
      </c>
      <c r="K431" s="5">
        <v>6</v>
      </c>
      <c r="L431" s="5">
        <v>7</v>
      </c>
      <c r="M431" s="5">
        <v>8</v>
      </c>
      <c r="N431" s="5">
        <v>9</v>
      </c>
      <c r="O431" s="5">
        <v>1</v>
      </c>
      <c r="P431" s="5">
        <v>2</v>
      </c>
      <c r="Q431" s="5">
        <v>3</v>
      </c>
      <c r="R431" s="5">
        <v>4</v>
      </c>
      <c r="S431" s="5">
        <v>5</v>
      </c>
      <c r="T431" s="5">
        <v>6</v>
      </c>
      <c r="U431" s="5">
        <v>7</v>
      </c>
      <c r="V431" s="5">
        <v>8</v>
      </c>
      <c r="W431" s="5">
        <v>9</v>
      </c>
      <c r="X431" s="5">
        <v>10</v>
      </c>
      <c r="Y431" s="5">
        <v>11</v>
      </c>
      <c r="Z431" s="5">
        <v>12</v>
      </c>
      <c r="AA431" s="5">
        <v>13</v>
      </c>
      <c r="AB431" s="5">
        <v>14</v>
      </c>
      <c r="AC431" s="5">
        <v>15</v>
      </c>
      <c r="AD431" s="5">
        <v>16</v>
      </c>
      <c r="AE431" s="5">
        <v>17</v>
      </c>
      <c r="AF431" s="5">
        <v>18</v>
      </c>
      <c r="AG431" s="5">
        <v>19</v>
      </c>
      <c r="AH431" s="5">
        <v>1</v>
      </c>
      <c r="AI431" s="5">
        <v>2</v>
      </c>
      <c r="AJ431" s="5">
        <v>3</v>
      </c>
      <c r="AK431" s="5">
        <v>4</v>
      </c>
      <c r="AL431" s="5">
        <v>1</v>
      </c>
      <c r="AM431" s="5">
        <v>2</v>
      </c>
      <c r="AN431" s="5">
        <v>3</v>
      </c>
      <c r="AO431" s="5"/>
      <c r="AP431" s="32"/>
    </row>
    <row r="432" spans="1:42" ht="99">
      <c r="A432" s="88">
        <v>24</v>
      </c>
      <c r="B432" s="90" t="s">
        <v>123</v>
      </c>
      <c r="C432" s="8" t="s">
        <v>124</v>
      </c>
      <c r="D432" s="8" t="s">
        <v>75</v>
      </c>
      <c r="E432" s="8"/>
      <c r="F432" s="8" t="s">
        <v>14</v>
      </c>
      <c r="G432" s="8" t="s">
        <v>15</v>
      </c>
      <c r="H432" s="8" t="s">
        <v>16</v>
      </c>
      <c r="I432" s="8" t="s">
        <v>17</v>
      </c>
      <c r="J432" s="8" t="s">
        <v>18</v>
      </c>
      <c r="K432" s="8" t="s">
        <v>19</v>
      </c>
      <c r="L432" s="8" t="s">
        <v>20</v>
      </c>
      <c r="M432" s="8" t="s">
        <v>21</v>
      </c>
      <c r="N432" s="8" t="s">
        <v>22</v>
      </c>
      <c r="O432" s="8" t="s">
        <v>23</v>
      </c>
      <c r="P432" s="8" t="s">
        <v>24</v>
      </c>
      <c r="Q432" s="8" t="s">
        <v>25</v>
      </c>
      <c r="R432" s="8" t="s">
        <v>26</v>
      </c>
      <c r="S432" s="8" t="s">
        <v>27</v>
      </c>
      <c r="T432" s="8" t="s">
        <v>28</v>
      </c>
      <c r="U432" s="8" t="s">
        <v>29</v>
      </c>
      <c r="V432" s="8" t="s">
        <v>30</v>
      </c>
      <c r="W432" s="8" t="s">
        <v>31</v>
      </c>
      <c r="X432" s="8" t="s">
        <v>32</v>
      </c>
      <c r="Y432" s="8" t="s">
        <v>33</v>
      </c>
      <c r="Z432" s="8" t="s">
        <v>34</v>
      </c>
      <c r="AA432" s="8" t="s">
        <v>35</v>
      </c>
      <c r="AB432" s="8" t="s">
        <v>36</v>
      </c>
      <c r="AC432" s="8" t="s">
        <v>37</v>
      </c>
      <c r="AD432" s="8" t="s">
        <v>38</v>
      </c>
      <c r="AE432" s="8" t="s">
        <v>39</v>
      </c>
      <c r="AF432" s="8" t="s">
        <v>40</v>
      </c>
      <c r="AG432" s="8" t="s">
        <v>41</v>
      </c>
      <c r="AH432" s="33" t="s">
        <v>42</v>
      </c>
      <c r="AI432" s="33" t="s">
        <v>43</v>
      </c>
      <c r="AJ432" s="33" t="s">
        <v>44</v>
      </c>
      <c r="AK432" s="33" t="s">
        <v>45</v>
      </c>
      <c r="AL432" s="33" t="s">
        <v>46</v>
      </c>
      <c r="AM432" s="33" t="s">
        <v>47</v>
      </c>
      <c r="AN432" s="33" t="s">
        <v>48</v>
      </c>
      <c r="AO432" s="33"/>
      <c r="AP432" s="32"/>
    </row>
    <row r="433" spans="1:42" ht="33">
      <c r="A433" s="88"/>
      <c r="B433" s="90"/>
      <c r="C433" s="8" t="s">
        <v>49</v>
      </c>
      <c r="D433" s="8"/>
      <c r="E433" s="5"/>
      <c r="F433" s="13" t="s">
        <v>50</v>
      </c>
      <c r="G433" s="13" t="s">
        <v>51</v>
      </c>
      <c r="H433" s="13"/>
      <c r="I433" s="13" t="s">
        <v>52</v>
      </c>
      <c r="J433" s="13" t="s">
        <v>53</v>
      </c>
      <c r="K433" s="13" t="s">
        <v>54</v>
      </c>
      <c r="L433" s="13" t="s">
        <v>55</v>
      </c>
      <c r="M433" s="13" t="s">
        <v>56</v>
      </c>
      <c r="N433" s="13" t="s">
        <v>57</v>
      </c>
      <c r="O433" s="13" t="s">
        <v>58</v>
      </c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34"/>
      <c r="AD433" s="13"/>
      <c r="AE433" s="13" t="s">
        <v>57</v>
      </c>
      <c r="AF433" s="13"/>
      <c r="AG433" s="13"/>
      <c r="AH433" s="13" t="s">
        <v>59</v>
      </c>
      <c r="AI433" s="13" t="s">
        <v>60</v>
      </c>
      <c r="AJ433" s="13" t="s">
        <v>61</v>
      </c>
      <c r="AK433" s="13" t="s">
        <v>62</v>
      </c>
      <c r="AL433" s="13"/>
      <c r="AM433" s="13"/>
      <c r="AN433" s="13"/>
      <c r="AO433" s="34"/>
      <c r="AP433" s="8"/>
    </row>
    <row r="434" spans="1:42" ht="16.5">
      <c r="A434" s="88"/>
      <c r="B434" s="90"/>
      <c r="C434" s="17" t="s">
        <v>63</v>
      </c>
      <c r="D434" s="17"/>
      <c r="E434" s="18">
        <v>31350</v>
      </c>
      <c r="F434" s="18">
        <v>150</v>
      </c>
      <c r="G434" s="18">
        <v>100</v>
      </c>
      <c r="H434" s="18">
        <v>100</v>
      </c>
      <c r="I434" s="18">
        <v>75</v>
      </c>
      <c r="J434" s="18">
        <v>10</v>
      </c>
      <c r="K434" s="18">
        <v>30</v>
      </c>
      <c r="L434" s="18">
        <v>300</v>
      </c>
      <c r="M434" s="18">
        <v>300</v>
      </c>
      <c r="N434" s="13" t="s">
        <v>64</v>
      </c>
      <c r="O434" s="18">
        <v>550</v>
      </c>
      <c r="P434" s="18">
        <v>700</v>
      </c>
      <c r="Q434" s="13">
        <v>735</v>
      </c>
      <c r="R434" s="18">
        <v>2850</v>
      </c>
      <c r="S434" s="18">
        <v>100</v>
      </c>
      <c r="T434" s="18">
        <v>75</v>
      </c>
      <c r="U434" s="18">
        <v>250</v>
      </c>
      <c r="V434" s="13" t="s">
        <v>64</v>
      </c>
      <c r="W434" s="18">
        <v>75</v>
      </c>
      <c r="X434" s="13" t="s">
        <v>64</v>
      </c>
      <c r="Y434" s="18">
        <v>1000</v>
      </c>
      <c r="Z434" s="13" t="s">
        <v>64</v>
      </c>
      <c r="AA434" s="13" t="s">
        <v>64</v>
      </c>
      <c r="AB434" s="13" t="s">
        <v>64</v>
      </c>
      <c r="AC434" s="13" t="s">
        <v>64</v>
      </c>
      <c r="AD434" s="13">
        <v>25</v>
      </c>
      <c r="AE434" s="13" t="s">
        <v>64</v>
      </c>
      <c r="AF434" s="13">
        <v>250</v>
      </c>
      <c r="AG434" s="13" t="s">
        <v>64</v>
      </c>
      <c r="AH434" s="18">
        <v>800</v>
      </c>
      <c r="AI434" s="13">
        <v>500</v>
      </c>
      <c r="AJ434" s="13" t="s">
        <v>64</v>
      </c>
      <c r="AK434" s="13" t="s">
        <v>64</v>
      </c>
      <c r="AL434" s="13">
        <v>1500</v>
      </c>
      <c r="AM434" s="18">
        <v>100</v>
      </c>
      <c r="AN434" s="18">
        <v>500</v>
      </c>
      <c r="AO434" s="19">
        <f>SUM(E434:AN434)</f>
        <v>42425</v>
      </c>
      <c r="AP434" s="95">
        <f>AO434+AO436</f>
        <v>43725</v>
      </c>
    </row>
    <row r="435" spans="1:42" ht="16.5">
      <c r="A435" s="88"/>
      <c r="B435" s="90"/>
      <c r="C435" s="17"/>
      <c r="D435" s="17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7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20"/>
      <c r="AP435" s="95"/>
    </row>
    <row r="436" spans="1:42" ht="16.5">
      <c r="A436" s="88"/>
      <c r="B436" s="90"/>
      <c r="C436" s="17" t="s">
        <v>65</v>
      </c>
      <c r="D436" s="17"/>
      <c r="E436" s="13" t="s">
        <v>64</v>
      </c>
      <c r="F436" s="13" t="s">
        <v>64</v>
      </c>
      <c r="G436" s="13" t="s">
        <v>64</v>
      </c>
      <c r="H436" s="13" t="s">
        <v>64</v>
      </c>
      <c r="I436" s="13" t="s">
        <v>64</v>
      </c>
      <c r="J436" s="13" t="s">
        <v>64</v>
      </c>
      <c r="K436" s="13" t="s">
        <v>64</v>
      </c>
      <c r="L436" s="13" t="s">
        <v>64</v>
      </c>
      <c r="M436" s="13" t="s">
        <v>64</v>
      </c>
      <c r="N436" s="13" t="s">
        <v>64</v>
      </c>
      <c r="O436" s="13" t="s">
        <v>64</v>
      </c>
      <c r="P436" s="13" t="s">
        <v>64</v>
      </c>
      <c r="Q436" s="13" t="s">
        <v>64</v>
      </c>
      <c r="R436" s="13" t="s">
        <v>64</v>
      </c>
      <c r="S436" s="13" t="s">
        <v>64</v>
      </c>
      <c r="T436" s="13" t="s">
        <v>64</v>
      </c>
      <c r="U436" s="13" t="s">
        <v>64</v>
      </c>
      <c r="V436" s="13" t="s">
        <v>64</v>
      </c>
      <c r="W436" s="13" t="s">
        <v>64</v>
      </c>
      <c r="X436" s="13" t="s">
        <v>64</v>
      </c>
      <c r="Y436" s="13" t="s">
        <v>64</v>
      </c>
      <c r="Z436" s="13" t="s">
        <v>64</v>
      </c>
      <c r="AA436" s="13" t="s">
        <v>64</v>
      </c>
      <c r="AB436" s="13" t="s">
        <v>64</v>
      </c>
      <c r="AC436" s="13" t="s">
        <v>64</v>
      </c>
      <c r="AD436" s="13" t="s">
        <v>64</v>
      </c>
      <c r="AE436" s="13" t="s">
        <v>64</v>
      </c>
      <c r="AF436" s="13" t="s">
        <v>64</v>
      </c>
      <c r="AG436" s="13" t="s">
        <v>64</v>
      </c>
      <c r="AH436" s="13">
        <v>800</v>
      </c>
      <c r="AI436" s="13">
        <v>500</v>
      </c>
      <c r="AJ436" s="13" t="s">
        <v>64</v>
      </c>
      <c r="AK436" s="13" t="s">
        <v>64</v>
      </c>
      <c r="AL436" s="13" t="s">
        <v>64</v>
      </c>
      <c r="AM436" s="13" t="s">
        <v>64</v>
      </c>
      <c r="AN436" s="13" t="s">
        <v>64</v>
      </c>
      <c r="AO436" s="19">
        <f>SUM(E436:AN436)</f>
        <v>1300</v>
      </c>
      <c r="AP436" s="95"/>
    </row>
    <row r="437" spans="1:42" ht="16.5">
      <c r="A437" s="88"/>
      <c r="B437" s="90"/>
      <c r="C437" s="17"/>
      <c r="D437" s="17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7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20"/>
      <c r="AP437" s="32"/>
    </row>
    <row r="438" spans="1:42" ht="16.5">
      <c r="A438" s="88"/>
      <c r="B438" s="90"/>
      <c r="C438" s="17" t="s">
        <v>66</v>
      </c>
      <c r="D438" s="17"/>
      <c r="E438" s="18">
        <v>31350</v>
      </c>
      <c r="F438" s="18">
        <v>150</v>
      </c>
      <c r="G438" s="18">
        <v>100</v>
      </c>
      <c r="H438" s="18">
        <v>100</v>
      </c>
      <c r="I438" s="18">
        <v>75</v>
      </c>
      <c r="J438" s="18">
        <v>10</v>
      </c>
      <c r="K438" s="18">
        <v>30</v>
      </c>
      <c r="L438" s="13" t="s">
        <v>64</v>
      </c>
      <c r="M438" s="13" t="s">
        <v>64</v>
      </c>
      <c r="N438" s="13">
        <v>0</v>
      </c>
      <c r="O438" s="18">
        <v>550</v>
      </c>
      <c r="P438" s="18">
        <v>700</v>
      </c>
      <c r="Q438" s="13">
        <v>735</v>
      </c>
      <c r="R438" s="18">
        <v>2850</v>
      </c>
      <c r="S438" s="13">
        <v>100</v>
      </c>
      <c r="T438" s="18">
        <v>75</v>
      </c>
      <c r="U438" s="18">
        <v>250</v>
      </c>
      <c r="V438" s="13" t="s">
        <v>64</v>
      </c>
      <c r="W438" s="18">
        <v>75</v>
      </c>
      <c r="X438" s="13" t="s">
        <v>64</v>
      </c>
      <c r="Y438" s="18">
        <v>1000</v>
      </c>
      <c r="Z438" s="13" t="s">
        <v>64</v>
      </c>
      <c r="AA438" s="13" t="s">
        <v>64</v>
      </c>
      <c r="AB438" s="13" t="s">
        <v>64</v>
      </c>
      <c r="AC438" s="13" t="s">
        <v>64</v>
      </c>
      <c r="AD438" s="13">
        <v>25</v>
      </c>
      <c r="AE438" s="13" t="s">
        <v>64</v>
      </c>
      <c r="AF438" s="13">
        <v>250</v>
      </c>
      <c r="AG438" s="13" t="s">
        <v>64</v>
      </c>
      <c r="AH438" s="18">
        <v>800</v>
      </c>
      <c r="AI438" s="13">
        <v>500</v>
      </c>
      <c r="AJ438" s="13" t="s">
        <v>64</v>
      </c>
      <c r="AK438" s="13" t="s">
        <v>64</v>
      </c>
      <c r="AL438" s="13" t="s">
        <v>69</v>
      </c>
      <c r="AM438" s="13" t="s">
        <v>64</v>
      </c>
      <c r="AN438" s="13" t="s">
        <v>64</v>
      </c>
      <c r="AO438" s="19">
        <f>SUM(E438:AN438)</f>
        <v>39725</v>
      </c>
      <c r="AP438" s="95">
        <f>AO438+AO440</f>
        <v>45675</v>
      </c>
    </row>
    <row r="439" spans="1:42" ht="16.5">
      <c r="A439" s="88"/>
      <c r="B439" s="90"/>
      <c r="C439" s="17"/>
      <c r="D439" s="17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7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20"/>
      <c r="AP439" s="95"/>
    </row>
    <row r="440" spans="1:42" ht="16.5" customHeight="1">
      <c r="A440" s="88"/>
      <c r="B440" s="90"/>
      <c r="C440" s="17" t="s">
        <v>67</v>
      </c>
      <c r="D440" s="17"/>
      <c r="E440" s="13" t="s">
        <v>64</v>
      </c>
      <c r="F440" s="13" t="s">
        <v>64</v>
      </c>
      <c r="G440" s="13" t="s">
        <v>64</v>
      </c>
      <c r="H440" s="13" t="s">
        <v>64</v>
      </c>
      <c r="I440" s="13" t="s">
        <v>64</v>
      </c>
      <c r="J440" s="13" t="s">
        <v>64</v>
      </c>
      <c r="K440" s="13" t="s">
        <v>64</v>
      </c>
      <c r="L440" s="13" t="s">
        <v>64</v>
      </c>
      <c r="M440" s="13" t="s">
        <v>64</v>
      </c>
      <c r="N440" s="13">
        <v>100</v>
      </c>
      <c r="O440" s="13" t="s">
        <v>64</v>
      </c>
      <c r="P440" s="13" t="s">
        <v>64</v>
      </c>
      <c r="Q440" s="13" t="s">
        <v>64</v>
      </c>
      <c r="R440" s="13" t="s">
        <v>64</v>
      </c>
      <c r="S440" s="13" t="s">
        <v>64</v>
      </c>
      <c r="T440" s="13" t="s">
        <v>64</v>
      </c>
      <c r="U440" s="13" t="s">
        <v>64</v>
      </c>
      <c r="V440" s="13">
        <v>750</v>
      </c>
      <c r="W440" s="13" t="s">
        <v>64</v>
      </c>
      <c r="X440" s="13">
        <v>1000</v>
      </c>
      <c r="Y440" s="13" t="s">
        <v>64</v>
      </c>
      <c r="Z440" s="13">
        <v>1000</v>
      </c>
      <c r="AA440" s="13">
        <v>1000</v>
      </c>
      <c r="AB440" s="13" t="s">
        <v>64</v>
      </c>
      <c r="AC440" s="13" t="s">
        <v>64</v>
      </c>
      <c r="AD440" s="13" t="s">
        <v>64</v>
      </c>
      <c r="AE440" s="13">
        <v>100</v>
      </c>
      <c r="AF440" s="13" t="s">
        <v>64</v>
      </c>
      <c r="AG440" s="13" t="s">
        <v>64</v>
      </c>
      <c r="AH440" s="13">
        <v>800</v>
      </c>
      <c r="AI440" s="13">
        <v>500</v>
      </c>
      <c r="AJ440" s="13">
        <v>200</v>
      </c>
      <c r="AK440" s="13">
        <v>500</v>
      </c>
      <c r="AL440" s="13" t="s">
        <v>64</v>
      </c>
      <c r="AM440" s="13" t="s">
        <v>64</v>
      </c>
      <c r="AN440" s="13" t="s">
        <v>64</v>
      </c>
      <c r="AO440" s="19">
        <f>SUM(E440:AN440)</f>
        <v>5950</v>
      </c>
      <c r="AP440" s="95"/>
    </row>
    <row r="441" spans="1:42" ht="16.5" customHeight="1" thickBot="1">
      <c r="A441" s="89"/>
      <c r="B441" s="91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  <c r="AC441" s="47"/>
      <c r="AD441" s="47"/>
      <c r="AE441" s="47"/>
      <c r="AF441" s="47"/>
      <c r="AG441" s="47"/>
      <c r="AH441" s="48"/>
      <c r="AI441" s="48"/>
      <c r="AJ441" s="48"/>
      <c r="AK441" s="48"/>
      <c r="AL441" s="48"/>
      <c r="AM441" s="48"/>
      <c r="AN441" s="48"/>
      <c r="AO441" s="49"/>
      <c r="AP441" s="38">
        <f>AP434+AP438</f>
        <v>89400</v>
      </c>
    </row>
    <row r="442" spans="1: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44"/>
    </row>
    <row r="443" spans="1:42" ht="15.75" thickBo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44"/>
    </row>
    <row r="444" spans="1:42" ht="16.5">
      <c r="A444" s="93" t="s">
        <v>1</v>
      </c>
      <c r="B444" s="94"/>
      <c r="C444" s="96" t="s">
        <v>2</v>
      </c>
      <c r="D444" s="96" t="s">
        <v>3</v>
      </c>
      <c r="E444" s="97" t="s">
        <v>4</v>
      </c>
      <c r="F444" s="100" t="s">
        <v>5</v>
      </c>
      <c r="G444" s="100"/>
      <c r="H444" s="100"/>
      <c r="I444" s="100"/>
      <c r="J444" s="100"/>
      <c r="K444" s="100"/>
      <c r="L444" s="100"/>
      <c r="M444" s="100"/>
      <c r="N444" s="100"/>
      <c r="O444" s="100"/>
      <c r="P444" s="100"/>
      <c r="Q444" s="100"/>
      <c r="R444" s="100"/>
      <c r="S444" s="100"/>
      <c r="T444" s="100"/>
      <c r="U444" s="100"/>
      <c r="V444" s="100"/>
      <c r="W444" s="100"/>
      <c r="X444" s="100"/>
      <c r="Y444" s="100"/>
      <c r="Z444" s="100"/>
      <c r="AA444" s="100"/>
      <c r="AB444" s="100"/>
      <c r="AC444" s="100"/>
      <c r="AD444" s="100"/>
      <c r="AE444" s="100"/>
      <c r="AF444" s="100"/>
      <c r="AG444" s="100"/>
      <c r="AH444" s="101" t="s">
        <v>6</v>
      </c>
      <c r="AI444" s="101"/>
      <c r="AJ444" s="101"/>
      <c r="AK444" s="101"/>
      <c r="AL444" s="102" t="s">
        <v>7</v>
      </c>
      <c r="AM444" s="102"/>
      <c r="AN444" s="102"/>
      <c r="AO444" s="104" t="s">
        <v>8</v>
      </c>
      <c r="AP444" s="50"/>
    </row>
    <row r="445" spans="1:42" ht="16.5">
      <c r="A445" s="88"/>
      <c r="B445" s="95"/>
      <c r="C445" s="90"/>
      <c r="D445" s="90"/>
      <c r="E445" s="98"/>
      <c r="F445" s="106" t="s">
        <v>9</v>
      </c>
      <c r="G445" s="106"/>
      <c r="H445" s="106"/>
      <c r="I445" s="106"/>
      <c r="J445" s="106"/>
      <c r="K445" s="106"/>
      <c r="L445" s="106"/>
      <c r="M445" s="106"/>
      <c r="N445" s="106"/>
      <c r="O445" s="107" t="s">
        <v>10</v>
      </c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92"/>
      <c r="AI445" s="92"/>
      <c r="AJ445" s="92"/>
      <c r="AK445" s="92"/>
      <c r="AL445" s="103"/>
      <c r="AM445" s="103"/>
      <c r="AN445" s="103"/>
      <c r="AO445" s="105"/>
      <c r="AP445" s="51"/>
    </row>
    <row r="446" spans="1:42" ht="16.5">
      <c r="A446" s="88"/>
      <c r="B446" s="95"/>
      <c r="C446" s="90"/>
      <c r="D446" s="90"/>
      <c r="E446" s="99"/>
      <c r="F446" s="5">
        <v>1</v>
      </c>
      <c r="G446" s="5">
        <v>2</v>
      </c>
      <c r="H446" s="5">
        <v>3</v>
      </c>
      <c r="I446" s="5">
        <v>4</v>
      </c>
      <c r="J446" s="5">
        <v>5</v>
      </c>
      <c r="K446" s="5">
        <v>6</v>
      </c>
      <c r="L446" s="5">
        <v>7</v>
      </c>
      <c r="M446" s="5">
        <v>8</v>
      </c>
      <c r="N446" s="5">
        <v>9</v>
      </c>
      <c r="O446" s="5">
        <v>1</v>
      </c>
      <c r="P446" s="5">
        <v>2</v>
      </c>
      <c r="Q446" s="5">
        <v>3</v>
      </c>
      <c r="R446" s="5">
        <v>4</v>
      </c>
      <c r="S446" s="5">
        <v>5</v>
      </c>
      <c r="T446" s="5">
        <v>6</v>
      </c>
      <c r="U446" s="5">
        <v>7</v>
      </c>
      <c r="V446" s="5">
        <v>8</v>
      </c>
      <c r="W446" s="5">
        <v>9</v>
      </c>
      <c r="X446" s="5">
        <v>10</v>
      </c>
      <c r="Y446" s="5">
        <v>11</v>
      </c>
      <c r="Z446" s="5">
        <v>12</v>
      </c>
      <c r="AA446" s="5">
        <v>13</v>
      </c>
      <c r="AB446" s="5">
        <v>14</v>
      </c>
      <c r="AC446" s="5">
        <v>15</v>
      </c>
      <c r="AD446" s="5">
        <v>16</v>
      </c>
      <c r="AE446" s="5">
        <v>17</v>
      </c>
      <c r="AF446" s="5">
        <v>18</v>
      </c>
      <c r="AG446" s="5">
        <v>19</v>
      </c>
      <c r="AH446" s="6">
        <v>1</v>
      </c>
      <c r="AI446" s="6">
        <v>2</v>
      </c>
      <c r="AJ446" s="6">
        <v>3</v>
      </c>
      <c r="AK446" s="6">
        <v>4</v>
      </c>
      <c r="AL446" s="6">
        <v>1</v>
      </c>
      <c r="AM446" s="6">
        <v>2</v>
      </c>
      <c r="AN446" s="6">
        <v>3</v>
      </c>
      <c r="AO446" s="6"/>
      <c r="AP446" s="51"/>
    </row>
    <row r="447" spans="1:42" ht="99">
      <c r="A447" s="88">
        <v>25</v>
      </c>
      <c r="B447" s="90" t="s">
        <v>125</v>
      </c>
      <c r="C447" s="8" t="s">
        <v>126</v>
      </c>
      <c r="D447" s="8" t="s">
        <v>75</v>
      </c>
      <c r="E447" s="8"/>
      <c r="F447" s="8" t="s">
        <v>14</v>
      </c>
      <c r="G447" s="8" t="s">
        <v>15</v>
      </c>
      <c r="H447" s="8" t="s">
        <v>16</v>
      </c>
      <c r="I447" s="8" t="s">
        <v>17</v>
      </c>
      <c r="J447" s="8" t="s">
        <v>18</v>
      </c>
      <c r="K447" s="8" t="s">
        <v>19</v>
      </c>
      <c r="L447" s="8" t="s">
        <v>20</v>
      </c>
      <c r="M447" s="8" t="s">
        <v>21</v>
      </c>
      <c r="N447" s="8" t="s">
        <v>22</v>
      </c>
      <c r="O447" s="8" t="s">
        <v>23</v>
      </c>
      <c r="P447" s="8" t="s">
        <v>24</v>
      </c>
      <c r="Q447" s="8" t="s">
        <v>25</v>
      </c>
      <c r="R447" s="8" t="s">
        <v>26</v>
      </c>
      <c r="S447" s="8" t="s">
        <v>27</v>
      </c>
      <c r="T447" s="8" t="s">
        <v>28</v>
      </c>
      <c r="U447" s="8" t="s">
        <v>29</v>
      </c>
      <c r="V447" s="8" t="s">
        <v>30</v>
      </c>
      <c r="W447" s="8" t="s">
        <v>31</v>
      </c>
      <c r="X447" s="8" t="s">
        <v>32</v>
      </c>
      <c r="Y447" s="8" t="s">
        <v>33</v>
      </c>
      <c r="Z447" s="8" t="s">
        <v>34</v>
      </c>
      <c r="AA447" s="8" t="s">
        <v>35</v>
      </c>
      <c r="AB447" s="8" t="s">
        <v>36</v>
      </c>
      <c r="AC447" s="8" t="s">
        <v>37</v>
      </c>
      <c r="AD447" s="8" t="s">
        <v>38</v>
      </c>
      <c r="AE447" s="8" t="s">
        <v>39</v>
      </c>
      <c r="AF447" s="8" t="s">
        <v>40</v>
      </c>
      <c r="AG447" s="8" t="s">
        <v>41</v>
      </c>
      <c r="AH447" s="9" t="s">
        <v>42</v>
      </c>
      <c r="AI447" s="9" t="s">
        <v>43</v>
      </c>
      <c r="AJ447" s="9" t="s">
        <v>44</v>
      </c>
      <c r="AK447" s="9" t="s">
        <v>45</v>
      </c>
      <c r="AL447" s="9" t="s">
        <v>46</v>
      </c>
      <c r="AM447" s="9" t="s">
        <v>47</v>
      </c>
      <c r="AN447" s="9" t="s">
        <v>48</v>
      </c>
      <c r="AO447" s="9"/>
      <c r="AP447" s="51"/>
    </row>
    <row r="448" spans="1:42" ht="33">
      <c r="A448" s="88"/>
      <c r="B448" s="90"/>
      <c r="C448" s="52" t="s">
        <v>49</v>
      </c>
      <c r="D448" s="8"/>
      <c r="E448" s="53"/>
      <c r="F448" s="14" t="s">
        <v>50</v>
      </c>
      <c r="G448" s="14" t="s">
        <v>51</v>
      </c>
      <c r="H448" s="14"/>
      <c r="I448" s="14" t="s">
        <v>52</v>
      </c>
      <c r="J448" s="14" t="s">
        <v>53</v>
      </c>
      <c r="K448" s="14" t="s">
        <v>54</v>
      </c>
      <c r="L448" s="14" t="s">
        <v>55</v>
      </c>
      <c r="M448" s="14" t="s">
        <v>56</v>
      </c>
      <c r="N448" s="14" t="s">
        <v>57</v>
      </c>
      <c r="O448" s="14" t="s">
        <v>58</v>
      </c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3"/>
      <c r="AA448" s="13"/>
      <c r="AB448" s="14"/>
      <c r="AC448" s="15"/>
      <c r="AD448" s="13"/>
      <c r="AE448" s="14" t="s">
        <v>57</v>
      </c>
      <c r="AF448" s="13"/>
      <c r="AG448" s="13"/>
      <c r="AH448" s="14" t="s">
        <v>59</v>
      </c>
      <c r="AI448" s="14" t="s">
        <v>60</v>
      </c>
      <c r="AJ448" s="14" t="s">
        <v>61</v>
      </c>
      <c r="AK448" s="14" t="s">
        <v>62</v>
      </c>
      <c r="AL448" s="14"/>
      <c r="AM448" s="14"/>
      <c r="AN448" s="14"/>
      <c r="AO448" s="15"/>
      <c r="AP448" s="8"/>
    </row>
    <row r="449" spans="1:42" ht="16.5">
      <c r="A449" s="88"/>
      <c r="B449" s="90"/>
      <c r="C449" s="17" t="s">
        <v>63</v>
      </c>
      <c r="D449" s="17"/>
      <c r="E449" s="18">
        <v>17600</v>
      </c>
      <c r="F449" s="18">
        <v>150</v>
      </c>
      <c r="G449" s="18">
        <v>100</v>
      </c>
      <c r="H449" s="18">
        <v>100</v>
      </c>
      <c r="I449" s="18">
        <v>75</v>
      </c>
      <c r="J449" s="18">
        <v>10</v>
      </c>
      <c r="K449" s="18">
        <v>30</v>
      </c>
      <c r="L449" s="18">
        <v>300</v>
      </c>
      <c r="M449" s="18">
        <v>300</v>
      </c>
      <c r="N449" s="13" t="s">
        <v>64</v>
      </c>
      <c r="O449" s="18">
        <v>550</v>
      </c>
      <c r="P449" s="18">
        <v>700</v>
      </c>
      <c r="Q449" s="13">
        <v>15750</v>
      </c>
      <c r="R449" s="18">
        <v>500</v>
      </c>
      <c r="S449" s="18">
        <v>100</v>
      </c>
      <c r="T449" s="18">
        <v>75</v>
      </c>
      <c r="U449" s="18">
        <v>250</v>
      </c>
      <c r="V449" s="13" t="s">
        <v>64</v>
      </c>
      <c r="W449" s="18">
        <v>75</v>
      </c>
      <c r="X449" s="13" t="s">
        <v>64</v>
      </c>
      <c r="Y449" s="18">
        <v>1000</v>
      </c>
      <c r="Z449" s="13" t="s">
        <v>64</v>
      </c>
      <c r="AA449" s="13" t="s">
        <v>64</v>
      </c>
      <c r="AB449" s="13" t="s">
        <v>64</v>
      </c>
      <c r="AC449" s="13" t="s">
        <v>64</v>
      </c>
      <c r="AD449" s="13">
        <v>25</v>
      </c>
      <c r="AE449" s="13" t="s">
        <v>64</v>
      </c>
      <c r="AF449" s="13">
        <v>250</v>
      </c>
      <c r="AG449" s="13" t="s">
        <v>64</v>
      </c>
      <c r="AH449" s="18">
        <v>800</v>
      </c>
      <c r="AI449" s="13">
        <v>500</v>
      </c>
      <c r="AJ449" s="13" t="s">
        <v>64</v>
      </c>
      <c r="AK449" s="13" t="s">
        <v>64</v>
      </c>
      <c r="AL449" s="13">
        <v>1500</v>
      </c>
      <c r="AM449" s="18">
        <v>100</v>
      </c>
      <c r="AN449" s="18">
        <v>500</v>
      </c>
      <c r="AO449" s="19">
        <f>SUM(E449:AN449)</f>
        <v>41340</v>
      </c>
      <c r="AP449" s="92">
        <f>AO449+AO451</f>
        <v>42640</v>
      </c>
    </row>
    <row r="450" spans="1:42" ht="16.5">
      <c r="A450" s="88"/>
      <c r="B450" s="90"/>
      <c r="C450" s="17"/>
      <c r="D450" s="17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7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20"/>
      <c r="AP450" s="92"/>
    </row>
    <row r="451" spans="1:42" ht="16.5">
      <c r="A451" s="88"/>
      <c r="B451" s="90"/>
      <c r="C451" s="17" t="s">
        <v>65</v>
      </c>
      <c r="D451" s="17"/>
      <c r="E451" s="13" t="s">
        <v>64</v>
      </c>
      <c r="F451" s="13" t="s">
        <v>64</v>
      </c>
      <c r="G451" s="13" t="s">
        <v>64</v>
      </c>
      <c r="H451" s="13" t="s">
        <v>64</v>
      </c>
      <c r="I451" s="13" t="s">
        <v>64</v>
      </c>
      <c r="J451" s="13" t="s">
        <v>64</v>
      </c>
      <c r="K451" s="13" t="s">
        <v>64</v>
      </c>
      <c r="L451" s="13" t="s">
        <v>64</v>
      </c>
      <c r="M451" s="13" t="s">
        <v>64</v>
      </c>
      <c r="N451" s="13" t="s">
        <v>64</v>
      </c>
      <c r="O451" s="13" t="s">
        <v>64</v>
      </c>
      <c r="P451" s="13" t="s">
        <v>64</v>
      </c>
      <c r="Q451" s="13" t="s">
        <v>64</v>
      </c>
      <c r="R451" s="13" t="s">
        <v>64</v>
      </c>
      <c r="S451" s="13" t="s">
        <v>64</v>
      </c>
      <c r="T451" s="13" t="s">
        <v>64</v>
      </c>
      <c r="U451" s="13" t="s">
        <v>64</v>
      </c>
      <c r="V451" s="13" t="s">
        <v>64</v>
      </c>
      <c r="W451" s="13" t="s">
        <v>64</v>
      </c>
      <c r="X451" s="13" t="s">
        <v>64</v>
      </c>
      <c r="Y451" s="13" t="s">
        <v>64</v>
      </c>
      <c r="Z451" s="13" t="s">
        <v>64</v>
      </c>
      <c r="AA451" s="13" t="s">
        <v>64</v>
      </c>
      <c r="AB451" s="13" t="s">
        <v>64</v>
      </c>
      <c r="AC451" s="13" t="s">
        <v>64</v>
      </c>
      <c r="AD451" s="13" t="s">
        <v>64</v>
      </c>
      <c r="AE451" s="13" t="s">
        <v>64</v>
      </c>
      <c r="AF451" s="13" t="s">
        <v>64</v>
      </c>
      <c r="AG451" s="13" t="s">
        <v>64</v>
      </c>
      <c r="AH451" s="13">
        <v>800</v>
      </c>
      <c r="AI451" s="13">
        <v>500</v>
      </c>
      <c r="AJ451" s="13" t="s">
        <v>64</v>
      </c>
      <c r="AK451" s="13" t="s">
        <v>64</v>
      </c>
      <c r="AL451" s="13" t="s">
        <v>64</v>
      </c>
      <c r="AM451" s="13" t="s">
        <v>64</v>
      </c>
      <c r="AN451" s="13" t="s">
        <v>64</v>
      </c>
      <c r="AO451" s="19">
        <f>SUM(E451:AN451)</f>
        <v>1300</v>
      </c>
      <c r="AP451" s="92"/>
    </row>
    <row r="452" spans="1:42" ht="16.5">
      <c r="A452" s="88"/>
      <c r="B452" s="90"/>
      <c r="C452" s="17"/>
      <c r="D452" s="17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7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20"/>
      <c r="AP452" s="51"/>
    </row>
    <row r="453" spans="1:42" ht="16.5">
      <c r="A453" s="88"/>
      <c r="B453" s="90"/>
      <c r="C453" s="17" t="s">
        <v>66</v>
      </c>
      <c r="D453" s="17"/>
      <c r="E453" s="18">
        <v>17600</v>
      </c>
      <c r="F453" s="18">
        <v>150</v>
      </c>
      <c r="G453" s="18">
        <v>100</v>
      </c>
      <c r="H453" s="18">
        <v>100</v>
      </c>
      <c r="I453" s="18">
        <v>75</v>
      </c>
      <c r="J453" s="18">
        <v>10</v>
      </c>
      <c r="K453" s="18">
        <v>30</v>
      </c>
      <c r="L453" s="13" t="s">
        <v>64</v>
      </c>
      <c r="M453" s="13" t="s">
        <v>64</v>
      </c>
      <c r="N453" s="13" t="s">
        <v>64</v>
      </c>
      <c r="O453" s="18">
        <v>550</v>
      </c>
      <c r="P453" s="18">
        <v>700</v>
      </c>
      <c r="Q453" s="13">
        <v>15750</v>
      </c>
      <c r="R453" s="18">
        <v>500</v>
      </c>
      <c r="S453" s="13">
        <v>100</v>
      </c>
      <c r="T453" s="18">
        <v>75</v>
      </c>
      <c r="U453" s="18">
        <v>250</v>
      </c>
      <c r="V453" s="13" t="s">
        <v>64</v>
      </c>
      <c r="W453" s="18">
        <v>75</v>
      </c>
      <c r="X453" s="13" t="s">
        <v>64</v>
      </c>
      <c r="Y453" s="18">
        <v>1000</v>
      </c>
      <c r="Z453" s="13" t="s">
        <v>64</v>
      </c>
      <c r="AA453" s="13" t="s">
        <v>64</v>
      </c>
      <c r="AB453" s="13" t="s">
        <v>64</v>
      </c>
      <c r="AC453" s="13" t="s">
        <v>64</v>
      </c>
      <c r="AD453" s="13">
        <v>25</v>
      </c>
      <c r="AE453" s="13" t="s">
        <v>64</v>
      </c>
      <c r="AF453" s="13">
        <v>250</v>
      </c>
      <c r="AG453" s="13" t="s">
        <v>64</v>
      </c>
      <c r="AH453" s="18">
        <v>800</v>
      </c>
      <c r="AI453" s="13">
        <v>500</v>
      </c>
      <c r="AJ453" s="13" t="s">
        <v>64</v>
      </c>
      <c r="AK453" s="13" t="s">
        <v>64</v>
      </c>
      <c r="AL453" s="13" t="s">
        <v>69</v>
      </c>
      <c r="AM453" s="13" t="s">
        <v>64</v>
      </c>
      <c r="AN453" s="13" t="s">
        <v>64</v>
      </c>
      <c r="AO453" s="19">
        <f>SUM(E453:AN453)</f>
        <v>38640</v>
      </c>
      <c r="AP453" s="92">
        <f>AO453+AO455</f>
        <v>42340</v>
      </c>
    </row>
    <row r="454" spans="1:42" ht="16.5" customHeight="1">
      <c r="A454" s="88"/>
      <c r="B454" s="90"/>
      <c r="C454" s="17"/>
      <c r="D454" s="17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7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20"/>
      <c r="AP454" s="92"/>
    </row>
    <row r="455" spans="1:42" ht="16.5" customHeight="1">
      <c r="A455" s="88"/>
      <c r="B455" s="90"/>
      <c r="C455" s="17" t="s">
        <v>67</v>
      </c>
      <c r="D455" s="17"/>
      <c r="E455" s="13" t="s">
        <v>64</v>
      </c>
      <c r="F455" s="13" t="s">
        <v>64</v>
      </c>
      <c r="G455" s="13" t="s">
        <v>64</v>
      </c>
      <c r="H455" s="13" t="s">
        <v>64</v>
      </c>
      <c r="I455" s="13" t="s">
        <v>64</v>
      </c>
      <c r="J455" s="13" t="s">
        <v>64</v>
      </c>
      <c r="K455" s="13" t="s">
        <v>64</v>
      </c>
      <c r="L455" s="13" t="s">
        <v>64</v>
      </c>
      <c r="M455" s="13" t="s">
        <v>64</v>
      </c>
      <c r="N455" s="13">
        <v>100</v>
      </c>
      <c r="O455" s="13" t="s">
        <v>64</v>
      </c>
      <c r="P455" s="13" t="s">
        <v>64</v>
      </c>
      <c r="Q455" s="13" t="s">
        <v>64</v>
      </c>
      <c r="R455" s="13" t="s">
        <v>64</v>
      </c>
      <c r="S455" s="13" t="s">
        <v>64</v>
      </c>
      <c r="T455" s="13" t="s">
        <v>64</v>
      </c>
      <c r="U455" s="13" t="s">
        <v>64</v>
      </c>
      <c r="V455" s="13">
        <v>750</v>
      </c>
      <c r="W455" s="13" t="s">
        <v>64</v>
      </c>
      <c r="X455" s="13" t="s">
        <v>127</v>
      </c>
      <c r="Y455" s="13" t="s">
        <v>64</v>
      </c>
      <c r="Z455" s="13">
        <v>500</v>
      </c>
      <c r="AA455" s="13">
        <v>250</v>
      </c>
      <c r="AB455" s="13" t="s">
        <v>64</v>
      </c>
      <c r="AC455" s="13" t="s">
        <v>64</v>
      </c>
      <c r="AD455" s="13" t="s">
        <v>64</v>
      </c>
      <c r="AE455" s="13">
        <v>100</v>
      </c>
      <c r="AF455" s="13" t="s">
        <v>64</v>
      </c>
      <c r="AG455" s="13" t="s">
        <v>64</v>
      </c>
      <c r="AH455" s="13">
        <v>800</v>
      </c>
      <c r="AI455" s="13">
        <v>500</v>
      </c>
      <c r="AJ455" s="13">
        <v>200</v>
      </c>
      <c r="AK455" s="13">
        <v>500</v>
      </c>
      <c r="AL455" s="13" t="s">
        <v>64</v>
      </c>
      <c r="AM455" s="13" t="s">
        <v>64</v>
      </c>
      <c r="AN455" s="13" t="s">
        <v>64</v>
      </c>
      <c r="AO455" s="19">
        <f>SUM(E455:AN455)</f>
        <v>3700</v>
      </c>
      <c r="AP455" s="92"/>
    </row>
    <row r="456" spans="1:42" ht="17.25" thickBot="1">
      <c r="A456" s="89"/>
      <c r="B456" s="91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  <c r="AB456" s="47"/>
      <c r="AC456" s="47"/>
      <c r="AD456" s="47"/>
      <c r="AE456" s="47"/>
      <c r="AF456" s="47"/>
      <c r="AG456" s="47"/>
      <c r="AH456" s="58"/>
      <c r="AI456" s="58"/>
      <c r="AJ456" s="58"/>
      <c r="AK456" s="58"/>
      <c r="AL456" s="58"/>
      <c r="AM456" s="58"/>
      <c r="AN456" s="58"/>
      <c r="AO456" s="49"/>
      <c r="AP456" s="56">
        <f>AP449+AP453</f>
        <v>84980</v>
      </c>
    </row>
    <row r="457" spans="1:42" ht="16.5">
      <c r="A457" s="59"/>
      <c r="B457" s="59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0"/>
      <c r="AE457" s="60"/>
      <c r="AF457" s="60"/>
      <c r="AG457" s="60"/>
      <c r="AH457" s="61"/>
      <c r="AI457" s="61"/>
      <c r="AJ457" s="61"/>
      <c r="AK457" s="61"/>
      <c r="AL457" s="61"/>
      <c r="AM457" s="61"/>
      <c r="AN457" s="61"/>
      <c r="AO457" s="62"/>
      <c r="AP457" s="44"/>
    </row>
    <row r="458" spans="1:42" ht="15.75" thickBo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44"/>
    </row>
    <row r="459" spans="1:42" ht="16.5">
      <c r="A459" s="93" t="s">
        <v>1</v>
      </c>
      <c r="B459" s="94"/>
      <c r="C459" s="96" t="s">
        <v>2</v>
      </c>
      <c r="D459" s="96" t="s">
        <v>3</v>
      </c>
      <c r="E459" s="97" t="s">
        <v>4</v>
      </c>
      <c r="F459" s="100" t="s">
        <v>5</v>
      </c>
      <c r="G459" s="100"/>
      <c r="H459" s="100"/>
      <c r="I459" s="100"/>
      <c r="J459" s="100"/>
      <c r="K459" s="100"/>
      <c r="L459" s="100"/>
      <c r="M459" s="100"/>
      <c r="N459" s="100"/>
      <c r="O459" s="100"/>
      <c r="P459" s="100"/>
      <c r="Q459" s="100"/>
      <c r="R459" s="100"/>
      <c r="S459" s="100"/>
      <c r="T459" s="100"/>
      <c r="U459" s="100"/>
      <c r="V459" s="100"/>
      <c r="W459" s="100"/>
      <c r="X459" s="100"/>
      <c r="Y459" s="100"/>
      <c r="Z459" s="100"/>
      <c r="AA459" s="100"/>
      <c r="AB459" s="100"/>
      <c r="AC459" s="100"/>
      <c r="AD459" s="100"/>
      <c r="AE459" s="100"/>
      <c r="AF459" s="100"/>
      <c r="AG459" s="100"/>
      <c r="AH459" s="101" t="s">
        <v>6</v>
      </c>
      <c r="AI459" s="101"/>
      <c r="AJ459" s="101"/>
      <c r="AK459" s="101"/>
      <c r="AL459" s="102" t="s">
        <v>7</v>
      </c>
      <c r="AM459" s="102"/>
      <c r="AN459" s="102"/>
      <c r="AO459" s="104" t="s">
        <v>8</v>
      </c>
      <c r="AP459" s="50"/>
    </row>
    <row r="460" spans="1:42" ht="16.5">
      <c r="A460" s="88"/>
      <c r="B460" s="95"/>
      <c r="C460" s="90"/>
      <c r="D460" s="90"/>
      <c r="E460" s="98"/>
      <c r="F460" s="106" t="s">
        <v>9</v>
      </c>
      <c r="G460" s="106"/>
      <c r="H460" s="106"/>
      <c r="I460" s="106"/>
      <c r="J460" s="106"/>
      <c r="K460" s="106"/>
      <c r="L460" s="106"/>
      <c r="M460" s="106"/>
      <c r="N460" s="106"/>
      <c r="O460" s="107" t="s">
        <v>10</v>
      </c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92"/>
      <c r="AI460" s="92"/>
      <c r="AJ460" s="92"/>
      <c r="AK460" s="92"/>
      <c r="AL460" s="103"/>
      <c r="AM460" s="103"/>
      <c r="AN460" s="103"/>
      <c r="AO460" s="105"/>
      <c r="AP460" s="51"/>
    </row>
    <row r="461" spans="1:42" ht="16.5">
      <c r="A461" s="88"/>
      <c r="B461" s="95"/>
      <c r="C461" s="90"/>
      <c r="D461" s="90"/>
      <c r="E461" s="99"/>
      <c r="F461" s="5">
        <v>1</v>
      </c>
      <c r="G461" s="5">
        <v>2</v>
      </c>
      <c r="H461" s="5">
        <v>3</v>
      </c>
      <c r="I461" s="5">
        <v>4</v>
      </c>
      <c r="J461" s="5">
        <v>5</v>
      </c>
      <c r="K461" s="5">
        <v>6</v>
      </c>
      <c r="L461" s="5">
        <v>7</v>
      </c>
      <c r="M461" s="5">
        <v>8</v>
      </c>
      <c r="N461" s="5">
        <v>9</v>
      </c>
      <c r="O461" s="5">
        <v>1</v>
      </c>
      <c r="P461" s="5">
        <v>2</v>
      </c>
      <c r="Q461" s="5">
        <v>3</v>
      </c>
      <c r="R461" s="5">
        <v>4</v>
      </c>
      <c r="S461" s="5">
        <v>5</v>
      </c>
      <c r="T461" s="5">
        <v>6</v>
      </c>
      <c r="U461" s="5">
        <v>7</v>
      </c>
      <c r="V461" s="5">
        <v>8</v>
      </c>
      <c r="W461" s="5">
        <v>9</v>
      </c>
      <c r="X461" s="5">
        <v>10</v>
      </c>
      <c r="Y461" s="5">
        <v>11</v>
      </c>
      <c r="Z461" s="5">
        <v>12</v>
      </c>
      <c r="AA461" s="5">
        <v>13</v>
      </c>
      <c r="AB461" s="5">
        <v>14</v>
      </c>
      <c r="AC461" s="5">
        <v>15</v>
      </c>
      <c r="AD461" s="5">
        <v>16</v>
      </c>
      <c r="AE461" s="5">
        <v>17</v>
      </c>
      <c r="AF461" s="5">
        <v>18</v>
      </c>
      <c r="AG461" s="5">
        <v>19</v>
      </c>
      <c r="AH461" s="6">
        <v>1</v>
      </c>
      <c r="AI461" s="6">
        <v>2</v>
      </c>
      <c r="AJ461" s="6">
        <v>3</v>
      </c>
      <c r="AK461" s="6">
        <v>4</v>
      </c>
      <c r="AL461" s="6">
        <v>1</v>
      </c>
      <c r="AM461" s="6">
        <v>2</v>
      </c>
      <c r="AN461" s="6">
        <v>3</v>
      </c>
      <c r="AO461" s="6"/>
      <c r="AP461" s="51"/>
    </row>
    <row r="462" spans="1:42" ht="99">
      <c r="A462" s="88">
        <v>26</v>
      </c>
      <c r="B462" s="90" t="s">
        <v>128</v>
      </c>
      <c r="C462" s="78" t="s">
        <v>112</v>
      </c>
      <c r="D462" s="8" t="s">
        <v>75</v>
      </c>
      <c r="E462" s="8"/>
      <c r="F462" s="8" t="s">
        <v>14</v>
      </c>
      <c r="G462" s="8" t="s">
        <v>15</v>
      </c>
      <c r="H462" s="8" t="s">
        <v>16</v>
      </c>
      <c r="I462" s="8" t="s">
        <v>17</v>
      </c>
      <c r="J462" s="8" t="s">
        <v>18</v>
      </c>
      <c r="K462" s="8" t="s">
        <v>19</v>
      </c>
      <c r="L462" s="8" t="s">
        <v>20</v>
      </c>
      <c r="M462" s="8" t="s">
        <v>21</v>
      </c>
      <c r="N462" s="8" t="s">
        <v>22</v>
      </c>
      <c r="O462" s="8" t="s">
        <v>23</v>
      </c>
      <c r="P462" s="8" t="s">
        <v>24</v>
      </c>
      <c r="Q462" s="8" t="s">
        <v>25</v>
      </c>
      <c r="R462" s="8" t="s">
        <v>26</v>
      </c>
      <c r="S462" s="8" t="s">
        <v>27</v>
      </c>
      <c r="T462" s="8" t="s">
        <v>28</v>
      </c>
      <c r="U462" s="8" t="s">
        <v>29</v>
      </c>
      <c r="V462" s="8" t="s">
        <v>30</v>
      </c>
      <c r="W462" s="8" t="s">
        <v>31</v>
      </c>
      <c r="X462" s="8" t="s">
        <v>32</v>
      </c>
      <c r="Y462" s="8" t="s">
        <v>33</v>
      </c>
      <c r="Z462" s="8" t="s">
        <v>34</v>
      </c>
      <c r="AA462" s="8" t="s">
        <v>35</v>
      </c>
      <c r="AB462" s="8" t="s">
        <v>36</v>
      </c>
      <c r="AC462" s="8" t="s">
        <v>37</v>
      </c>
      <c r="AD462" s="8" t="s">
        <v>38</v>
      </c>
      <c r="AE462" s="8" t="s">
        <v>39</v>
      </c>
      <c r="AF462" s="8" t="s">
        <v>40</v>
      </c>
      <c r="AG462" s="8" t="s">
        <v>41</v>
      </c>
      <c r="AH462" s="9" t="s">
        <v>42</v>
      </c>
      <c r="AI462" s="9" t="s">
        <v>43</v>
      </c>
      <c r="AJ462" s="9" t="s">
        <v>44</v>
      </c>
      <c r="AK462" s="9" t="s">
        <v>45</v>
      </c>
      <c r="AL462" s="9" t="s">
        <v>46</v>
      </c>
      <c r="AM462" s="9" t="s">
        <v>47</v>
      </c>
      <c r="AN462" s="9" t="s">
        <v>48</v>
      </c>
      <c r="AO462" s="9"/>
      <c r="AP462" s="51"/>
    </row>
    <row r="463" spans="1:42" ht="33">
      <c r="A463" s="88"/>
      <c r="B463" s="90"/>
      <c r="C463" s="52" t="s">
        <v>49</v>
      </c>
      <c r="D463" s="8"/>
      <c r="E463" s="53"/>
      <c r="F463" s="14" t="s">
        <v>50</v>
      </c>
      <c r="G463" s="14" t="s">
        <v>51</v>
      </c>
      <c r="H463" s="14"/>
      <c r="I463" s="14" t="s">
        <v>52</v>
      </c>
      <c r="J463" s="14" t="s">
        <v>53</v>
      </c>
      <c r="K463" s="14" t="s">
        <v>54</v>
      </c>
      <c r="L463" s="14" t="s">
        <v>55</v>
      </c>
      <c r="M463" s="14" t="s">
        <v>56</v>
      </c>
      <c r="N463" s="14" t="s">
        <v>57</v>
      </c>
      <c r="O463" s="14" t="s">
        <v>58</v>
      </c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3"/>
      <c r="AA463" s="13"/>
      <c r="AB463" s="14"/>
      <c r="AC463" s="15"/>
      <c r="AD463" s="13"/>
      <c r="AE463" s="14" t="s">
        <v>57</v>
      </c>
      <c r="AF463" s="13"/>
      <c r="AG463" s="13"/>
      <c r="AH463" s="14" t="s">
        <v>59</v>
      </c>
      <c r="AI463" s="14" t="s">
        <v>60</v>
      </c>
      <c r="AJ463" s="14" t="s">
        <v>61</v>
      </c>
      <c r="AK463" s="14" t="s">
        <v>62</v>
      </c>
      <c r="AL463" s="14"/>
      <c r="AM463" s="14"/>
      <c r="AN463" s="14"/>
      <c r="AO463" s="15"/>
      <c r="AP463" s="8"/>
    </row>
    <row r="464" spans="1:42" ht="16.5">
      <c r="A464" s="88"/>
      <c r="B464" s="90"/>
      <c r="C464" s="17" t="s">
        <v>63</v>
      </c>
      <c r="D464" s="17"/>
      <c r="E464" s="18">
        <v>1500</v>
      </c>
      <c r="F464" s="18">
        <v>150</v>
      </c>
      <c r="G464" s="18">
        <v>100</v>
      </c>
      <c r="H464" s="18">
        <v>100</v>
      </c>
      <c r="I464" s="18">
        <v>75</v>
      </c>
      <c r="J464" s="18">
        <v>10</v>
      </c>
      <c r="K464" s="18">
        <v>30</v>
      </c>
      <c r="L464" s="18">
        <v>300</v>
      </c>
      <c r="M464" s="18">
        <v>300</v>
      </c>
      <c r="N464" s="13" t="s">
        <v>64</v>
      </c>
      <c r="O464" s="18">
        <v>250</v>
      </c>
      <c r="P464" s="18">
        <v>700</v>
      </c>
      <c r="Q464" s="13">
        <v>5500</v>
      </c>
      <c r="R464" s="18">
        <v>500</v>
      </c>
      <c r="S464" s="18">
        <v>100</v>
      </c>
      <c r="T464" s="18">
        <v>75</v>
      </c>
      <c r="U464" s="18">
        <v>300</v>
      </c>
      <c r="V464" s="13" t="s">
        <v>64</v>
      </c>
      <c r="W464" s="18">
        <v>75</v>
      </c>
      <c r="X464" s="13" t="s">
        <v>64</v>
      </c>
      <c r="Y464" s="18">
        <v>1000</v>
      </c>
      <c r="Z464" s="13" t="s">
        <v>64</v>
      </c>
      <c r="AA464" s="13" t="s">
        <v>64</v>
      </c>
      <c r="AB464" s="13">
        <v>500</v>
      </c>
      <c r="AC464" s="13">
        <v>1000</v>
      </c>
      <c r="AD464" s="13">
        <v>25</v>
      </c>
      <c r="AE464" s="13" t="s">
        <v>64</v>
      </c>
      <c r="AF464" s="13">
        <v>250</v>
      </c>
      <c r="AG464" s="13">
        <v>500</v>
      </c>
      <c r="AH464" s="18">
        <v>1200</v>
      </c>
      <c r="AI464" s="18">
        <v>500</v>
      </c>
      <c r="AJ464" s="13" t="s">
        <v>64</v>
      </c>
      <c r="AK464" s="13" t="s">
        <v>64</v>
      </c>
      <c r="AL464" s="13">
        <v>1000</v>
      </c>
      <c r="AM464" s="18">
        <v>100</v>
      </c>
      <c r="AN464" s="18">
        <v>1500</v>
      </c>
      <c r="AO464" s="19">
        <f>SUM(E464:AN464)</f>
        <v>17640</v>
      </c>
      <c r="AP464" s="92">
        <f>AO464+AO466</f>
        <v>19340</v>
      </c>
    </row>
    <row r="465" spans="1:42" ht="16.5">
      <c r="A465" s="88"/>
      <c r="B465" s="90"/>
      <c r="C465" s="17"/>
      <c r="D465" s="17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7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20"/>
      <c r="AP465" s="92"/>
    </row>
    <row r="466" spans="1:42" ht="16.5">
      <c r="A466" s="88"/>
      <c r="B466" s="90"/>
      <c r="C466" s="17" t="s">
        <v>65</v>
      </c>
      <c r="D466" s="17"/>
      <c r="E466" s="13" t="s">
        <v>64</v>
      </c>
      <c r="F466" s="13" t="s">
        <v>64</v>
      </c>
      <c r="G466" s="13" t="s">
        <v>64</v>
      </c>
      <c r="H466" s="13" t="s">
        <v>64</v>
      </c>
      <c r="I466" s="13" t="s">
        <v>64</v>
      </c>
      <c r="J466" s="13" t="s">
        <v>64</v>
      </c>
      <c r="K466" s="13" t="s">
        <v>64</v>
      </c>
      <c r="L466" s="13" t="s">
        <v>64</v>
      </c>
      <c r="M466" s="13" t="s">
        <v>64</v>
      </c>
      <c r="N466" s="13" t="s">
        <v>64</v>
      </c>
      <c r="O466" s="13" t="s">
        <v>64</v>
      </c>
      <c r="P466" s="13" t="s">
        <v>64</v>
      </c>
      <c r="Q466" s="13" t="s">
        <v>64</v>
      </c>
      <c r="R466" s="13" t="s">
        <v>64</v>
      </c>
      <c r="S466" s="13" t="s">
        <v>64</v>
      </c>
      <c r="T466" s="13" t="s">
        <v>64</v>
      </c>
      <c r="U466" s="13" t="s">
        <v>64</v>
      </c>
      <c r="V466" s="13" t="s">
        <v>64</v>
      </c>
      <c r="W466" s="13" t="s">
        <v>64</v>
      </c>
      <c r="X466" s="13" t="s">
        <v>64</v>
      </c>
      <c r="Y466" s="13" t="s">
        <v>64</v>
      </c>
      <c r="Z466" s="13" t="s">
        <v>64</v>
      </c>
      <c r="AA466" s="13" t="s">
        <v>64</v>
      </c>
      <c r="AB466" s="13" t="s">
        <v>64</v>
      </c>
      <c r="AC466" s="13" t="s">
        <v>64</v>
      </c>
      <c r="AD466" s="13" t="s">
        <v>64</v>
      </c>
      <c r="AE466" s="13" t="s">
        <v>64</v>
      </c>
      <c r="AF466" s="13" t="s">
        <v>64</v>
      </c>
      <c r="AG466" s="13" t="s">
        <v>64</v>
      </c>
      <c r="AH466" s="13">
        <v>1200</v>
      </c>
      <c r="AI466" s="13">
        <v>500</v>
      </c>
      <c r="AJ466" s="13" t="s">
        <v>64</v>
      </c>
      <c r="AK466" s="13" t="s">
        <v>64</v>
      </c>
      <c r="AL466" s="13" t="s">
        <v>64</v>
      </c>
      <c r="AM466" s="13" t="s">
        <v>64</v>
      </c>
      <c r="AN466" s="13" t="s">
        <v>64</v>
      </c>
      <c r="AO466" s="19">
        <f>SUM(E466:AN466)</f>
        <v>1700</v>
      </c>
      <c r="AP466" s="92"/>
    </row>
    <row r="467" spans="1:42" ht="16.5">
      <c r="A467" s="88"/>
      <c r="B467" s="90"/>
      <c r="C467" s="17"/>
      <c r="D467" s="17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7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20"/>
      <c r="AP467" s="51"/>
    </row>
    <row r="468" spans="1:42" ht="16.5" customHeight="1">
      <c r="A468" s="88"/>
      <c r="B468" s="90"/>
      <c r="C468" s="17" t="s">
        <v>66</v>
      </c>
      <c r="D468" s="17"/>
      <c r="E468" s="18">
        <v>1500</v>
      </c>
      <c r="F468" s="18">
        <v>150</v>
      </c>
      <c r="G468" s="18">
        <v>100</v>
      </c>
      <c r="H468" s="18">
        <v>100</v>
      </c>
      <c r="I468" s="18">
        <v>75</v>
      </c>
      <c r="J468" s="18">
        <v>10</v>
      </c>
      <c r="K468" s="18">
        <v>30</v>
      </c>
      <c r="L468" s="13" t="s">
        <v>64</v>
      </c>
      <c r="M468" s="13" t="s">
        <v>64</v>
      </c>
      <c r="N468" s="13" t="s">
        <v>64</v>
      </c>
      <c r="O468" s="18">
        <v>250</v>
      </c>
      <c r="P468" s="18">
        <v>700</v>
      </c>
      <c r="Q468" s="13">
        <v>5500</v>
      </c>
      <c r="R468" s="18">
        <v>500</v>
      </c>
      <c r="S468" s="13">
        <v>100</v>
      </c>
      <c r="T468" s="18">
        <v>75</v>
      </c>
      <c r="U468" s="18">
        <v>300</v>
      </c>
      <c r="V468" s="13" t="s">
        <v>64</v>
      </c>
      <c r="W468" s="18">
        <v>75</v>
      </c>
      <c r="X468" s="13" t="s">
        <v>64</v>
      </c>
      <c r="Y468" s="18">
        <v>1000</v>
      </c>
      <c r="Z468" s="13" t="s">
        <v>64</v>
      </c>
      <c r="AA468" s="13" t="s">
        <v>64</v>
      </c>
      <c r="AB468" s="13">
        <v>500</v>
      </c>
      <c r="AC468" s="13">
        <v>1000</v>
      </c>
      <c r="AD468" s="13">
        <v>25</v>
      </c>
      <c r="AE468" s="13" t="s">
        <v>64</v>
      </c>
      <c r="AF468" s="13">
        <v>250</v>
      </c>
      <c r="AG468" s="13">
        <v>500</v>
      </c>
      <c r="AH468" s="18">
        <v>1200</v>
      </c>
      <c r="AI468" s="18">
        <v>500</v>
      </c>
      <c r="AJ468" s="13" t="s">
        <v>64</v>
      </c>
      <c r="AK468" s="13" t="s">
        <v>64</v>
      </c>
      <c r="AL468" s="13" t="s">
        <v>69</v>
      </c>
      <c r="AM468" s="13" t="s">
        <v>64</v>
      </c>
      <c r="AN468" s="13" t="s">
        <v>64</v>
      </c>
      <c r="AO468" s="19">
        <f>SUM(E468:AN468)</f>
        <v>14440</v>
      </c>
      <c r="AP468" s="92">
        <f>AO468+AO470</f>
        <v>19290</v>
      </c>
    </row>
    <row r="469" spans="1:42" ht="16.5" customHeight="1">
      <c r="A469" s="88"/>
      <c r="B469" s="90"/>
      <c r="C469" s="17"/>
      <c r="D469" s="17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7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20"/>
      <c r="AP469" s="92"/>
    </row>
    <row r="470" spans="1:42" ht="16.5">
      <c r="A470" s="88"/>
      <c r="B470" s="90"/>
      <c r="C470" s="17" t="s">
        <v>67</v>
      </c>
      <c r="D470" s="17"/>
      <c r="E470" s="13" t="s">
        <v>64</v>
      </c>
      <c r="F470" s="13" t="s">
        <v>64</v>
      </c>
      <c r="G470" s="13" t="s">
        <v>64</v>
      </c>
      <c r="H470" s="13" t="s">
        <v>64</v>
      </c>
      <c r="I470" s="13" t="s">
        <v>64</v>
      </c>
      <c r="J470" s="13" t="s">
        <v>64</v>
      </c>
      <c r="K470" s="13" t="s">
        <v>64</v>
      </c>
      <c r="L470" s="13" t="s">
        <v>64</v>
      </c>
      <c r="M470" s="13" t="s">
        <v>64</v>
      </c>
      <c r="N470" s="13">
        <v>100</v>
      </c>
      <c r="O470" s="13" t="s">
        <v>64</v>
      </c>
      <c r="P470" s="13" t="s">
        <v>64</v>
      </c>
      <c r="Q470" s="13" t="s">
        <v>64</v>
      </c>
      <c r="R470" s="13" t="s">
        <v>64</v>
      </c>
      <c r="S470" s="13" t="s">
        <v>64</v>
      </c>
      <c r="T470" s="13" t="s">
        <v>64</v>
      </c>
      <c r="U470" s="13" t="s">
        <v>64</v>
      </c>
      <c r="V470" s="13">
        <v>750</v>
      </c>
      <c r="W470" s="13" t="s">
        <v>64</v>
      </c>
      <c r="X470" s="13">
        <v>500</v>
      </c>
      <c r="Y470" s="13" t="s">
        <v>64</v>
      </c>
      <c r="Z470" s="13">
        <v>500</v>
      </c>
      <c r="AA470" s="13">
        <v>500</v>
      </c>
      <c r="AB470" s="13">
        <v>0</v>
      </c>
      <c r="AC470" s="13" t="s">
        <v>64</v>
      </c>
      <c r="AD470" s="13" t="s">
        <v>64</v>
      </c>
      <c r="AE470" s="13">
        <v>100</v>
      </c>
      <c r="AF470" s="13" t="s">
        <v>64</v>
      </c>
      <c r="AG470" s="13" t="s">
        <v>64</v>
      </c>
      <c r="AH470" s="13">
        <v>1200</v>
      </c>
      <c r="AI470" s="13">
        <v>500</v>
      </c>
      <c r="AJ470" s="13">
        <v>200</v>
      </c>
      <c r="AK470" s="13">
        <v>500</v>
      </c>
      <c r="AL470" s="13" t="s">
        <v>64</v>
      </c>
      <c r="AM470" s="13" t="s">
        <v>64</v>
      </c>
      <c r="AN470" s="13" t="s">
        <v>64</v>
      </c>
      <c r="AO470" s="19">
        <f>SUM(E470:AN470)</f>
        <v>4850</v>
      </c>
      <c r="AP470" s="92"/>
    </row>
    <row r="471" spans="1:42" ht="17.25" thickBot="1">
      <c r="A471" s="89"/>
      <c r="B471" s="91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  <c r="AA471" s="47"/>
      <c r="AB471" s="47"/>
      <c r="AC471" s="47"/>
      <c r="AD471" s="47"/>
      <c r="AE471" s="47"/>
      <c r="AF471" s="47"/>
      <c r="AG471" s="47"/>
      <c r="AH471" s="58"/>
      <c r="AI471" s="58"/>
      <c r="AJ471" s="58"/>
      <c r="AK471" s="58"/>
      <c r="AL471" s="58"/>
      <c r="AM471" s="58"/>
      <c r="AN471" s="58"/>
      <c r="AO471" s="49"/>
      <c r="AP471" s="56">
        <f>AP464+AP468</f>
        <v>38630</v>
      </c>
    </row>
    <row r="472" spans="1:42" ht="16.5">
      <c r="A472" s="59"/>
      <c r="B472" s="59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60"/>
      <c r="AE472" s="60"/>
      <c r="AF472" s="60"/>
      <c r="AG472" s="60"/>
      <c r="AH472" s="61"/>
      <c r="AI472" s="61"/>
      <c r="AJ472" s="61"/>
      <c r="AK472" s="61"/>
      <c r="AL472" s="61"/>
      <c r="AM472" s="61"/>
      <c r="AN472" s="61"/>
      <c r="AO472" s="62"/>
      <c r="AP472" s="44"/>
    </row>
    <row r="473" spans="1:42" ht="15.75" thickBo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44"/>
    </row>
    <row r="474" spans="1:42" ht="16.5">
      <c r="A474" s="93" t="s">
        <v>1</v>
      </c>
      <c r="B474" s="94"/>
      <c r="C474" s="96" t="s">
        <v>2</v>
      </c>
      <c r="D474" s="96" t="s">
        <v>3</v>
      </c>
      <c r="E474" s="97" t="s">
        <v>4</v>
      </c>
      <c r="F474" s="100" t="s">
        <v>5</v>
      </c>
      <c r="G474" s="100"/>
      <c r="H474" s="100"/>
      <c r="I474" s="100"/>
      <c r="J474" s="100"/>
      <c r="K474" s="100"/>
      <c r="L474" s="100"/>
      <c r="M474" s="100"/>
      <c r="N474" s="100"/>
      <c r="O474" s="100"/>
      <c r="P474" s="100"/>
      <c r="Q474" s="100"/>
      <c r="R474" s="100"/>
      <c r="S474" s="100"/>
      <c r="T474" s="100"/>
      <c r="U474" s="100"/>
      <c r="V474" s="100"/>
      <c r="W474" s="100"/>
      <c r="X474" s="100"/>
      <c r="Y474" s="100"/>
      <c r="Z474" s="100"/>
      <c r="AA474" s="100"/>
      <c r="AB474" s="100"/>
      <c r="AC474" s="100"/>
      <c r="AD474" s="100"/>
      <c r="AE474" s="100"/>
      <c r="AF474" s="100"/>
      <c r="AG474" s="100"/>
      <c r="AH474" s="94" t="s">
        <v>6</v>
      </c>
      <c r="AI474" s="94"/>
      <c r="AJ474" s="94"/>
      <c r="AK474" s="94"/>
      <c r="AL474" s="96" t="s">
        <v>7</v>
      </c>
      <c r="AM474" s="96"/>
      <c r="AN474" s="96"/>
      <c r="AO474" s="125" t="s">
        <v>8</v>
      </c>
      <c r="AP474" s="31"/>
    </row>
    <row r="475" spans="1:42" ht="16.5">
      <c r="A475" s="88"/>
      <c r="B475" s="95"/>
      <c r="C475" s="90"/>
      <c r="D475" s="90"/>
      <c r="E475" s="98"/>
      <c r="F475" s="106" t="s">
        <v>9</v>
      </c>
      <c r="G475" s="106"/>
      <c r="H475" s="106"/>
      <c r="I475" s="106"/>
      <c r="J475" s="106"/>
      <c r="K475" s="106"/>
      <c r="L475" s="106"/>
      <c r="M475" s="106"/>
      <c r="N475" s="106"/>
      <c r="O475" s="107" t="s">
        <v>10</v>
      </c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95"/>
      <c r="AI475" s="95"/>
      <c r="AJ475" s="95"/>
      <c r="AK475" s="95"/>
      <c r="AL475" s="90"/>
      <c r="AM475" s="90"/>
      <c r="AN475" s="90"/>
      <c r="AO475" s="107"/>
      <c r="AP475" s="32"/>
    </row>
    <row r="476" spans="1:42" ht="16.5">
      <c r="A476" s="88"/>
      <c r="B476" s="95"/>
      <c r="C476" s="90"/>
      <c r="D476" s="90"/>
      <c r="E476" s="99"/>
      <c r="F476" s="5">
        <v>1</v>
      </c>
      <c r="G476" s="5">
        <v>2</v>
      </c>
      <c r="H476" s="5">
        <v>3</v>
      </c>
      <c r="I476" s="5">
        <v>4</v>
      </c>
      <c r="J476" s="5">
        <v>5</v>
      </c>
      <c r="K476" s="5">
        <v>6</v>
      </c>
      <c r="L476" s="5">
        <v>7</v>
      </c>
      <c r="M476" s="5">
        <v>8</v>
      </c>
      <c r="N476" s="5">
        <v>9</v>
      </c>
      <c r="O476" s="5">
        <v>1</v>
      </c>
      <c r="P476" s="5">
        <v>2</v>
      </c>
      <c r="Q476" s="5">
        <v>3</v>
      </c>
      <c r="R476" s="5">
        <v>4</v>
      </c>
      <c r="S476" s="5">
        <v>5</v>
      </c>
      <c r="T476" s="5">
        <v>6</v>
      </c>
      <c r="U476" s="5">
        <v>7</v>
      </c>
      <c r="V476" s="5">
        <v>8</v>
      </c>
      <c r="W476" s="5">
        <v>9</v>
      </c>
      <c r="X476" s="5">
        <v>10</v>
      </c>
      <c r="Y476" s="5">
        <v>11</v>
      </c>
      <c r="Z476" s="5">
        <v>12</v>
      </c>
      <c r="AA476" s="5">
        <v>13</v>
      </c>
      <c r="AB476" s="5">
        <v>14</v>
      </c>
      <c r="AC476" s="5">
        <v>15</v>
      </c>
      <c r="AD476" s="5">
        <v>16</v>
      </c>
      <c r="AE476" s="5">
        <v>17</v>
      </c>
      <c r="AF476" s="5">
        <v>18</v>
      </c>
      <c r="AG476" s="5">
        <v>19</v>
      </c>
      <c r="AH476" s="5">
        <v>1</v>
      </c>
      <c r="AI476" s="5">
        <v>2</v>
      </c>
      <c r="AJ476" s="5">
        <v>3</v>
      </c>
      <c r="AK476" s="5">
        <v>4</v>
      </c>
      <c r="AL476" s="5">
        <v>1</v>
      </c>
      <c r="AM476" s="5">
        <v>2</v>
      </c>
      <c r="AN476" s="5">
        <v>3</v>
      </c>
      <c r="AO476" s="5"/>
      <c r="AP476" s="32"/>
    </row>
    <row r="477" spans="1:42" ht="115.5">
      <c r="A477" s="88">
        <v>27</v>
      </c>
      <c r="B477" s="90" t="s">
        <v>129</v>
      </c>
      <c r="C477" s="8" t="s">
        <v>130</v>
      </c>
      <c r="D477" s="8" t="s">
        <v>75</v>
      </c>
      <c r="E477" s="8"/>
      <c r="F477" s="8" t="s">
        <v>14</v>
      </c>
      <c r="G477" s="8" t="s">
        <v>15</v>
      </c>
      <c r="H477" s="8" t="s">
        <v>16</v>
      </c>
      <c r="I477" s="8" t="s">
        <v>17</v>
      </c>
      <c r="J477" s="8" t="s">
        <v>18</v>
      </c>
      <c r="K477" s="8" t="s">
        <v>19</v>
      </c>
      <c r="L477" s="8" t="s">
        <v>20</v>
      </c>
      <c r="M477" s="8" t="s">
        <v>21</v>
      </c>
      <c r="N477" s="8" t="s">
        <v>22</v>
      </c>
      <c r="O477" s="8" t="s">
        <v>23</v>
      </c>
      <c r="P477" s="8" t="s">
        <v>24</v>
      </c>
      <c r="Q477" s="8" t="s">
        <v>25</v>
      </c>
      <c r="R477" s="8" t="s">
        <v>26</v>
      </c>
      <c r="S477" s="8" t="s">
        <v>27</v>
      </c>
      <c r="T477" s="8" t="s">
        <v>28</v>
      </c>
      <c r="U477" s="8" t="s">
        <v>29</v>
      </c>
      <c r="V477" s="8" t="s">
        <v>30</v>
      </c>
      <c r="W477" s="8" t="s">
        <v>31</v>
      </c>
      <c r="X477" s="8" t="s">
        <v>32</v>
      </c>
      <c r="Y477" s="8" t="s">
        <v>33</v>
      </c>
      <c r="Z477" s="8" t="s">
        <v>34</v>
      </c>
      <c r="AA477" s="8" t="s">
        <v>35</v>
      </c>
      <c r="AB477" s="8" t="s">
        <v>36</v>
      </c>
      <c r="AC477" s="8" t="s">
        <v>37</v>
      </c>
      <c r="AD477" s="8" t="s">
        <v>38</v>
      </c>
      <c r="AE477" s="8" t="s">
        <v>39</v>
      </c>
      <c r="AF477" s="8" t="s">
        <v>40</v>
      </c>
      <c r="AG477" s="8" t="s">
        <v>41</v>
      </c>
      <c r="AH477" s="33" t="s">
        <v>42</v>
      </c>
      <c r="AI477" s="33" t="s">
        <v>43</v>
      </c>
      <c r="AJ477" s="33" t="s">
        <v>44</v>
      </c>
      <c r="AK477" s="33" t="s">
        <v>45</v>
      </c>
      <c r="AL477" s="33" t="s">
        <v>46</v>
      </c>
      <c r="AM477" s="33" t="s">
        <v>47</v>
      </c>
      <c r="AN477" s="33" t="s">
        <v>48</v>
      </c>
      <c r="AO477" s="33"/>
      <c r="AP477" s="32"/>
    </row>
    <row r="478" spans="1:42" ht="33">
      <c r="A478" s="88"/>
      <c r="B478" s="90"/>
      <c r="C478" s="8" t="s">
        <v>49</v>
      </c>
      <c r="D478" s="8"/>
      <c r="E478" s="5"/>
      <c r="F478" s="13" t="s">
        <v>50</v>
      </c>
      <c r="G478" s="13" t="s">
        <v>51</v>
      </c>
      <c r="H478" s="13"/>
      <c r="I478" s="13" t="s">
        <v>52</v>
      </c>
      <c r="J478" s="13" t="s">
        <v>53</v>
      </c>
      <c r="K478" s="13" t="s">
        <v>54</v>
      </c>
      <c r="L478" s="13" t="s">
        <v>55</v>
      </c>
      <c r="M478" s="13" t="s">
        <v>56</v>
      </c>
      <c r="N478" s="13" t="s">
        <v>57</v>
      </c>
      <c r="O478" s="13" t="s">
        <v>58</v>
      </c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34"/>
      <c r="AD478" s="13"/>
      <c r="AE478" s="13" t="s">
        <v>57</v>
      </c>
      <c r="AF478" s="13"/>
      <c r="AG478" s="13"/>
      <c r="AH478" s="13" t="s">
        <v>59</v>
      </c>
      <c r="AI478" s="13" t="s">
        <v>60</v>
      </c>
      <c r="AJ478" s="13" t="s">
        <v>61</v>
      </c>
      <c r="AK478" s="13" t="s">
        <v>62</v>
      </c>
      <c r="AL478" s="13"/>
      <c r="AM478" s="13"/>
      <c r="AN478" s="13"/>
      <c r="AO478" s="34"/>
      <c r="AP478" s="8"/>
    </row>
    <row r="479" spans="1:42" ht="16.5">
      <c r="A479" s="88"/>
      <c r="B479" s="90"/>
      <c r="C479" s="17" t="s">
        <v>63</v>
      </c>
      <c r="D479" s="17"/>
      <c r="E479" s="18">
        <v>17600</v>
      </c>
      <c r="F479" s="18">
        <v>150</v>
      </c>
      <c r="G479" s="18">
        <v>100</v>
      </c>
      <c r="H479" s="18">
        <v>100</v>
      </c>
      <c r="I479" s="18">
        <v>75</v>
      </c>
      <c r="J479" s="18">
        <v>10</v>
      </c>
      <c r="K479" s="18">
        <v>30</v>
      </c>
      <c r="L479" s="18">
        <v>300</v>
      </c>
      <c r="M479" s="18">
        <v>300</v>
      </c>
      <c r="N479" s="13" t="s">
        <v>64</v>
      </c>
      <c r="O479" s="18">
        <v>550</v>
      </c>
      <c r="P479" s="18">
        <v>700</v>
      </c>
      <c r="Q479" s="13">
        <v>10092</v>
      </c>
      <c r="R479" s="18">
        <v>500</v>
      </c>
      <c r="S479" s="18">
        <v>100</v>
      </c>
      <c r="T479" s="18">
        <v>75</v>
      </c>
      <c r="U479" s="18">
        <v>300</v>
      </c>
      <c r="V479" s="13" t="s">
        <v>64</v>
      </c>
      <c r="W479" s="18">
        <v>75</v>
      </c>
      <c r="X479" s="13" t="s">
        <v>64</v>
      </c>
      <c r="Y479" s="18">
        <v>1000</v>
      </c>
      <c r="Z479" s="13" t="s">
        <v>64</v>
      </c>
      <c r="AA479" s="13" t="s">
        <v>64</v>
      </c>
      <c r="AB479" s="13">
        <v>500</v>
      </c>
      <c r="AC479" s="13">
        <v>1000</v>
      </c>
      <c r="AD479" s="13">
        <v>25</v>
      </c>
      <c r="AE479" s="13" t="s">
        <v>64</v>
      </c>
      <c r="AF479" s="13">
        <v>250</v>
      </c>
      <c r="AG479" s="13">
        <v>500</v>
      </c>
      <c r="AH479" s="18">
        <v>1200</v>
      </c>
      <c r="AI479" s="18">
        <v>500</v>
      </c>
      <c r="AJ479" s="13" t="s">
        <v>64</v>
      </c>
      <c r="AK479" s="13" t="s">
        <v>64</v>
      </c>
      <c r="AL479" s="13">
        <v>1000</v>
      </c>
      <c r="AM479" s="18">
        <v>100</v>
      </c>
      <c r="AN479" s="18">
        <v>1500</v>
      </c>
      <c r="AO479" s="19">
        <f>SUM(E479:AN479)</f>
        <v>38632</v>
      </c>
      <c r="AP479" s="95">
        <f>AO479+AO481</f>
        <v>40332</v>
      </c>
    </row>
    <row r="480" spans="1:42" ht="16.5">
      <c r="A480" s="88"/>
      <c r="B480" s="90"/>
      <c r="C480" s="17"/>
      <c r="D480" s="17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7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20"/>
      <c r="AP480" s="95"/>
    </row>
    <row r="481" spans="1:42" ht="16.5">
      <c r="A481" s="88"/>
      <c r="B481" s="90"/>
      <c r="C481" s="17" t="s">
        <v>65</v>
      </c>
      <c r="D481" s="17"/>
      <c r="E481" s="13" t="s">
        <v>64</v>
      </c>
      <c r="F481" s="13" t="s">
        <v>64</v>
      </c>
      <c r="G481" s="13" t="s">
        <v>64</v>
      </c>
      <c r="H481" s="13" t="s">
        <v>64</v>
      </c>
      <c r="I481" s="13" t="s">
        <v>64</v>
      </c>
      <c r="J481" s="13" t="s">
        <v>64</v>
      </c>
      <c r="K481" s="13" t="s">
        <v>64</v>
      </c>
      <c r="L481" s="13" t="s">
        <v>64</v>
      </c>
      <c r="M481" s="13" t="s">
        <v>64</v>
      </c>
      <c r="N481" s="13" t="s">
        <v>64</v>
      </c>
      <c r="O481" s="13" t="s">
        <v>64</v>
      </c>
      <c r="P481" s="13" t="s">
        <v>64</v>
      </c>
      <c r="Q481" s="13" t="s">
        <v>64</v>
      </c>
      <c r="R481" s="13" t="s">
        <v>64</v>
      </c>
      <c r="S481" s="13" t="s">
        <v>64</v>
      </c>
      <c r="T481" s="13" t="s">
        <v>64</v>
      </c>
      <c r="U481" s="13" t="s">
        <v>64</v>
      </c>
      <c r="V481" s="13" t="s">
        <v>64</v>
      </c>
      <c r="W481" s="13" t="s">
        <v>64</v>
      </c>
      <c r="X481" s="13" t="s">
        <v>64</v>
      </c>
      <c r="Y481" s="13" t="s">
        <v>64</v>
      </c>
      <c r="Z481" s="13" t="s">
        <v>64</v>
      </c>
      <c r="AA481" s="13" t="s">
        <v>64</v>
      </c>
      <c r="AB481" s="13" t="s">
        <v>64</v>
      </c>
      <c r="AC481" s="13" t="s">
        <v>64</v>
      </c>
      <c r="AD481" s="13" t="s">
        <v>64</v>
      </c>
      <c r="AE481" s="13" t="s">
        <v>64</v>
      </c>
      <c r="AF481" s="13" t="s">
        <v>64</v>
      </c>
      <c r="AG481" s="13" t="s">
        <v>64</v>
      </c>
      <c r="AH481" s="13">
        <v>1200</v>
      </c>
      <c r="AI481" s="13">
        <v>500</v>
      </c>
      <c r="AJ481" s="13" t="s">
        <v>64</v>
      </c>
      <c r="AK481" s="13" t="s">
        <v>64</v>
      </c>
      <c r="AL481" s="13" t="s">
        <v>64</v>
      </c>
      <c r="AM481" s="13" t="s">
        <v>64</v>
      </c>
      <c r="AN481" s="13" t="s">
        <v>64</v>
      </c>
      <c r="AO481" s="19">
        <f>SUM(E481:AN481)</f>
        <v>1700</v>
      </c>
      <c r="AP481" s="95"/>
    </row>
    <row r="482" spans="1:42" ht="16.5">
      <c r="A482" s="88"/>
      <c r="B482" s="90"/>
      <c r="C482" s="17"/>
      <c r="D482" s="17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7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20"/>
      <c r="AP482" s="32"/>
    </row>
    <row r="483" spans="1:42" ht="16.5">
      <c r="A483" s="88"/>
      <c r="B483" s="90"/>
      <c r="C483" s="17" t="s">
        <v>66</v>
      </c>
      <c r="D483" s="17"/>
      <c r="E483" s="18">
        <v>17600</v>
      </c>
      <c r="F483" s="18">
        <v>150</v>
      </c>
      <c r="G483" s="18">
        <v>100</v>
      </c>
      <c r="H483" s="18">
        <v>100</v>
      </c>
      <c r="I483" s="18">
        <v>75</v>
      </c>
      <c r="J483" s="18">
        <v>10</v>
      </c>
      <c r="K483" s="18">
        <v>30</v>
      </c>
      <c r="L483" s="13" t="s">
        <v>64</v>
      </c>
      <c r="M483" s="13" t="s">
        <v>64</v>
      </c>
      <c r="N483" s="13" t="s">
        <v>64</v>
      </c>
      <c r="O483" s="18">
        <v>550</v>
      </c>
      <c r="P483" s="18">
        <v>700</v>
      </c>
      <c r="Q483" s="13">
        <v>10092</v>
      </c>
      <c r="R483" s="18">
        <v>500</v>
      </c>
      <c r="S483" s="13">
        <v>100</v>
      </c>
      <c r="T483" s="18">
        <v>75</v>
      </c>
      <c r="U483" s="18">
        <v>300</v>
      </c>
      <c r="V483" s="13" t="s">
        <v>64</v>
      </c>
      <c r="W483" s="18">
        <v>75</v>
      </c>
      <c r="X483" s="13" t="s">
        <v>64</v>
      </c>
      <c r="Y483" s="18">
        <v>1000</v>
      </c>
      <c r="Z483" s="13" t="s">
        <v>64</v>
      </c>
      <c r="AA483" s="13" t="s">
        <v>64</v>
      </c>
      <c r="AB483" s="13">
        <v>500</v>
      </c>
      <c r="AC483" s="13">
        <v>1000</v>
      </c>
      <c r="AD483" s="13">
        <v>25</v>
      </c>
      <c r="AE483" s="13" t="s">
        <v>64</v>
      </c>
      <c r="AF483" s="13">
        <v>250</v>
      </c>
      <c r="AG483" s="13">
        <v>500</v>
      </c>
      <c r="AH483" s="18">
        <v>1200</v>
      </c>
      <c r="AI483" s="18">
        <v>500</v>
      </c>
      <c r="AJ483" s="13" t="s">
        <v>64</v>
      </c>
      <c r="AK483" s="13" t="s">
        <v>64</v>
      </c>
      <c r="AL483" s="13" t="s">
        <v>69</v>
      </c>
      <c r="AM483" s="13" t="s">
        <v>64</v>
      </c>
      <c r="AN483" s="13" t="s">
        <v>64</v>
      </c>
      <c r="AO483" s="19">
        <f>SUM(E483:AN483)</f>
        <v>35432</v>
      </c>
      <c r="AP483" s="95">
        <f>AO483+AO485</f>
        <v>40282</v>
      </c>
    </row>
    <row r="484" spans="1:42" ht="16.5">
      <c r="A484" s="88"/>
      <c r="B484" s="90"/>
      <c r="C484" s="17"/>
      <c r="D484" s="17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7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20"/>
      <c r="AP484" s="95"/>
    </row>
    <row r="485" spans="1:42" ht="16.5">
      <c r="A485" s="88"/>
      <c r="B485" s="90"/>
      <c r="C485" s="17" t="s">
        <v>67</v>
      </c>
      <c r="D485" s="17"/>
      <c r="E485" s="13" t="s">
        <v>64</v>
      </c>
      <c r="F485" s="13" t="s">
        <v>64</v>
      </c>
      <c r="G485" s="13" t="s">
        <v>64</v>
      </c>
      <c r="H485" s="13" t="s">
        <v>64</v>
      </c>
      <c r="I485" s="13" t="s">
        <v>64</v>
      </c>
      <c r="J485" s="13" t="s">
        <v>64</v>
      </c>
      <c r="K485" s="13" t="s">
        <v>64</v>
      </c>
      <c r="L485" s="13" t="s">
        <v>64</v>
      </c>
      <c r="M485" s="13" t="s">
        <v>64</v>
      </c>
      <c r="N485" s="13">
        <v>100</v>
      </c>
      <c r="O485" s="13" t="s">
        <v>64</v>
      </c>
      <c r="P485" s="13" t="s">
        <v>64</v>
      </c>
      <c r="Q485" s="13" t="s">
        <v>64</v>
      </c>
      <c r="R485" s="13" t="s">
        <v>64</v>
      </c>
      <c r="S485" s="13" t="s">
        <v>64</v>
      </c>
      <c r="T485" s="13" t="s">
        <v>64</v>
      </c>
      <c r="U485" s="13" t="s">
        <v>64</v>
      </c>
      <c r="V485" s="13">
        <v>750</v>
      </c>
      <c r="W485" s="13" t="s">
        <v>64</v>
      </c>
      <c r="X485" s="13">
        <v>500</v>
      </c>
      <c r="Y485" s="13" t="s">
        <v>64</v>
      </c>
      <c r="Z485" s="13">
        <v>500</v>
      </c>
      <c r="AA485" s="13">
        <v>500</v>
      </c>
      <c r="AB485" s="13" t="s">
        <v>64</v>
      </c>
      <c r="AC485" s="13" t="s">
        <v>64</v>
      </c>
      <c r="AD485" s="13" t="s">
        <v>64</v>
      </c>
      <c r="AE485" s="13">
        <v>100</v>
      </c>
      <c r="AF485" s="13" t="s">
        <v>64</v>
      </c>
      <c r="AG485" s="13" t="s">
        <v>64</v>
      </c>
      <c r="AH485" s="13">
        <v>1200</v>
      </c>
      <c r="AI485" s="13">
        <v>500</v>
      </c>
      <c r="AJ485" s="13">
        <v>200</v>
      </c>
      <c r="AK485" s="13">
        <v>500</v>
      </c>
      <c r="AL485" s="13" t="s">
        <v>64</v>
      </c>
      <c r="AM485" s="13" t="s">
        <v>64</v>
      </c>
      <c r="AN485" s="13" t="s">
        <v>64</v>
      </c>
      <c r="AO485" s="19">
        <f>SUM(E485:AN485)</f>
        <v>4850</v>
      </c>
      <c r="AP485" s="95"/>
    </row>
    <row r="486" spans="1:42" ht="16.5" customHeight="1" thickBot="1">
      <c r="A486" s="89"/>
      <c r="B486" s="91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  <c r="AA486" s="47"/>
      <c r="AB486" s="47"/>
      <c r="AC486" s="47"/>
      <c r="AD486" s="47"/>
      <c r="AE486" s="47"/>
      <c r="AF486" s="47"/>
      <c r="AG486" s="47"/>
      <c r="AH486" s="48"/>
      <c r="AI486" s="48"/>
      <c r="AJ486" s="48"/>
      <c r="AK486" s="48"/>
      <c r="AL486" s="48"/>
      <c r="AM486" s="48"/>
      <c r="AN486" s="48"/>
      <c r="AO486" s="49"/>
      <c r="AP486" s="38">
        <f>AP479+AP483</f>
        <v>80614</v>
      </c>
    </row>
    <row r="487" spans="1:42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44"/>
    </row>
    <row r="488" spans="1:42" ht="15.75" thickBo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44"/>
    </row>
    <row r="489" spans="1:42" ht="16.5">
      <c r="A489" s="93" t="s">
        <v>1</v>
      </c>
      <c r="B489" s="94"/>
      <c r="C489" s="96" t="s">
        <v>2</v>
      </c>
      <c r="D489" s="96" t="s">
        <v>3</v>
      </c>
      <c r="E489" s="97" t="s">
        <v>4</v>
      </c>
      <c r="F489" s="100" t="s">
        <v>5</v>
      </c>
      <c r="G489" s="100"/>
      <c r="H489" s="100"/>
      <c r="I489" s="100"/>
      <c r="J489" s="100"/>
      <c r="K489" s="100"/>
      <c r="L489" s="100"/>
      <c r="M489" s="100"/>
      <c r="N489" s="100"/>
      <c r="O489" s="100"/>
      <c r="P489" s="100"/>
      <c r="Q489" s="100"/>
      <c r="R489" s="100"/>
      <c r="S489" s="100"/>
      <c r="T489" s="100"/>
      <c r="U489" s="100"/>
      <c r="V489" s="100"/>
      <c r="W489" s="100"/>
      <c r="X489" s="100"/>
      <c r="Y489" s="100"/>
      <c r="Z489" s="100"/>
      <c r="AA489" s="100"/>
      <c r="AB489" s="100"/>
      <c r="AC489" s="100"/>
      <c r="AD489" s="100"/>
      <c r="AE489" s="100"/>
      <c r="AF489" s="100"/>
      <c r="AG489" s="100"/>
      <c r="AH489" s="94" t="s">
        <v>6</v>
      </c>
      <c r="AI489" s="94"/>
      <c r="AJ489" s="94"/>
      <c r="AK489" s="94"/>
      <c r="AL489" s="96" t="s">
        <v>7</v>
      </c>
      <c r="AM489" s="96"/>
      <c r="AN489" s="96"/>
      <c r="AO489" s="125" t="s">
        <v>8</v>
      </c>
      <c r="AP489" s="31"/>
    </row>
    <row r="490" spans="1:42" ht="16.5">
      <c r="A490" s="88"/>
      <c r="B490" s="95"/>
      <c r="C490" s="90"/>
      <c r="D490" s="90"/>
      <c r="E490" s="98"/>
      <c r="F490" s="106" t="s">
        <v>9</v>
      </c>
      <c r="G490" s="106"/>
      <c r="H490" s="106"/>
      <c r="I490" s="106"/>
      <c r="J490" s="106"/>
      <c r="K490" s="106"/>
      <c r="L490" s="106"/>
      <c r="M490" s="106"/>
      <c r="N490" s="106"/>
      <c r="O490" s="107" t="s">
        <v>10</v>
      </c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95"/>
      <c r="AI490" s="95"/>
      <c r="AJ490" s="95"/>
      <c r="AK490" s="95"/>
      <c r="AL490" s="90"/>
      <c r="AM490" s="90"/>
      <c r="AN490" s="90"/>
      <c r="AO490" s="107"/>
      <c r="AP490" s="32"/>
    </row>
    <row r="491" spans="1:42" ht="16.5">
      <c r="A491" s="88"/>
      <c r="B491" s="95"/>
      <c r="C491" s="90"/>
      <c r="D491" s="90"/>
      <c r="E491" s="99"/>
      <c r="F491" s="5">
        <v>1</v>
      </c>
      <c r="G491" s="5">
        <v>2</v>
      </c>
      <c r="H491" s="5">
        <v>3</v>
      </c>
      <c r="I491" s="5">
        <v>4</v>
      </c>
      <c r="J491" s="5">
        <v>5</v>
      </c>
      <c r="K491" s="5">
        <v>6</v>
      </c>
      <c r="L491" s="5">
        <v>7</v>
      </c>
      <c r="M491" s="5">
        <v>8</v>
      </c>
      <c r="N491" s="5">
        <v>9</v>
      </c>
      <c r="O491" s="5">
        <v>1</v>
      </c>
      <c r="P491" s="5">
        <v>2</v>
      </c>
      <c r="Q491" s="5">
        <v>3</v>
      </c>
      <c r="R491" s="5">
        <v>4</v>
      </c>
      <c r="S491" s="5">
        <v>5</v>
      </c>
      <c r="T491" s="5">
        <v>6</v>
      </c>
      <c r="U491" s="5">
        <v>7</v>
      </c>
      <c r="V491" s="5">
        <v>8</v>
      </c>
      <c r="W491" s="5">
        <v>9</v>
      </c>
      <c r="X491" s="5">
        <v>10</v>
      </c>
      <c r="Y491" s="5">
        <v>11</v>
      </c>
      <c r="Z491" s="5">
        <v>12</v>
      </c>
      <c r="AA491" s="5">
        <v>13</v>
      </c>
      <c r="AB491" s="5">
        <v>14</v>
      </c>
      <c r="AC491" s="5">
        <v>15</v>
      </c>
      <c r="AD491" s="5">
        <v>16</v>
      </c>
      <c r="AE491" s="5">
        <v>17</v>
      </c>
      <c r="AF491" s="5">
        <v>18</v>
      </c>
      <c r="AG491" s="5">
        <v>19</v>
      </c>
      <c r="AH491" s="5">
        <v>1</v>
      </c>
      <c r="AI491" s="5">
        <v>2</v>
      </c>
      <c r="AJ491" s="5">
        <v>3</v>
      </c>
      <c r="AK491" s="5">
        <v>4</v>
      </c>
      <c r="AL491" s="5">
        <v>1</v>
      </c>
      <c r="AM491" s="5">
        <v>2</v>
      </c>
      <c r="AN491" s="5">
        <v>3</v>
      </c>
      <c r="AO491" s="5"/>
      <c r="AP491" s="32"/>
    </row>
    <row r="492" spans="1:42" ht="115.5">
      <c r="A492" s="88">
        <v>28</v>
      </c>
      <c r="B492" s="90" t="s">
        <v>131</v>
      </c>
      <c r="C492" s="8" t="s">
        <v>132</v>
      </c>
      <c r="D492" s="8" t="s">
        <v>75</v>
      </c>
      <c r="E492" s="8"/>
      <c r="F492" s="8" t="s">
        <v>14</v>
      </c>
      <c r="G492" s="8" t="s">
        <v>15</v>
      </c>
      <c r="H492" s="8" t="s">
        <v>16</v>
      </c>
      <c r="I492" s="8" t="s">
        <v>17</v>
      </c>
      <c r="J492" s="8" t="s">
        <v>18</v>
      </c>
      <c r="K492" s="8" t="s">
        <v>19</v>
      </c>
      <c r="L492" s="8" t="s">
        <v>20</v>
      </c>
      <c r="M492" s="8" t="s">
        <v>21</v>
      </c>
      <c r="N492" s="8" t="s">
        <v>22</v>
      </c>
      <c r="O492" s="8" t="s">
        <v>23</v>
      </c>
      <c r="P492" s="8" t="s">
        <v>24</v>
      </c>
      <c r="Q492" s="8" t="s">
        <v>25</v>
      </c>
      <c r="R492" s="8" t="s">
        <v>26</v>
      </c>
      <c r="S492" s="8" t="s">
        <v>27</v>
      </c>
      <c r="T492" s="8" t="s">
        <v>28</v>
      </c>
      <c r="U492" s="8" t="s">
        <v>29</v>
      </c>
      <c r="V492" s="8" t="s">
        <v>30</v>
      </c>
      <c r="W492" s="8" t="s">
        <v>31</v>
      </c>
      <c r="X492" s="8" t="s">
        <v>32</v>
      </c>
      <c r="Y492" s="8" t="s">
        <v>33</v>
      </c>
      <c r="Z492" s="8" t="s">
        <v>34</v>
      </c>
      <c r="AA492" s="8" t="s">
        <v>35</v>
      </c>
      <c r="AB492" s="8" t="s">
        <v>36</v>
      </c>
      <c r="AC492" s="8" t="s">
        <v>37</v>
      </c>
      <c r="AD492" s="8" t="s">
        <v>38</v>
      </c>
      <c r="AE492" s="8" t="s">
        <v>39</v>
      </c>
      <c r="AF492" s="8" t="s">
        <v>40</v>
      </c>
      <c r="AG492" s="8" t="s">
        <v>41</v>
      </c>
      <c r="AH492" s="33" t="s">
        <v>42</v>
      </c>
      <c r="AI492" s="33" t="s">
        <v>43</v>
      </c>
      <c r="AJ492" s="33" t="s">
        <v>44</v>
      </c>
      <c r="AK492" s="33" t="s">
        <v>45</v>
      </c>
      <c r="AL492" s="33" t="s">
        <v>46</v>
      </c>
      <c r="AM492" s="33" t="s">
        <v>47</v>
      </c>
      <c r="AN492" s="33" t="s">
        <v>48</v>
      </c>
      <c r="AO492" s="33"/>
      <c r="AP492" s="32"/>
    </row>
    <row r="493" spans="1:42" ht="33">
      <c r="A493" s="88"/>
      <c r="B493" s="90"/>
      <c r="C493" s="8" t="s">
        <v>49</v>
      </c>
      <c r="D493" s="8"/>
      <c r="E493" s="5"/>
      <c r="F493" s="13" t="s">
        <v>50</v>
      </c>
      <c r="G493" s="13" t="s">
        <v>51</v>
      </c>
      <c r="H493" s="13"/>
      <c r="I493" s="13" t="s">
        <v>52</v>
      </c>
      <c r="J493" s="13" t="s">
        <v>53</v>
      </c>
      <c r="K493" s="13" t="s">
        <v>54</v>
      </c>
      <c r="L493" s="13" t="s">
        <v>55</v>
      </c>
      <c r="M493" s="13" t="s">
        <v>56</v>
      </c>
      <c r="N493" s="13" t="s">
        <v>57</v>
      </c>
      <c r="O493" s="13" t="s">
        <v>58</v>
      </c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34"/>
      <c r="AD493" s="13"/>
      <c r="AE493" s="13" t="s">
        <v>57</v>
      </c>
      <c r="AF493" s="13"/>
      <c r="AG493" s="13"/>
      <c r="AH493" s="13" t="s">
        <v>59</v>
      </c>
      <c r="AI493" s="13" t="s">
        <v>60</v>
      </c>
      <c r="AJ493" s="13" t="s">
        <v>61</v>
      </c>
      <c r="AK493" s="13" t="s">
        <v>62</v>
      </c>
      <c r="AL493" s="13"/>
      <c r="AM493" s="13"/>
      <c r="AN493" s="13"/>
      <c r="AO493" s="34"/>
      <c r="AP493" s="8"/>
    </row>
    <row r="494" spans="1:42" ht="16.5">
      <c r="A494" s="88"/>
      <c r="B494" s="90"/>
      <c r="C494" s="17" t="s">
        <v>63</v>
      </c>
      <c r="D494" s="17"/>
      <c r="E494" s="18">
        <v>17600</v>
      </c>
      <c r="F494" s="18">
        <v>150</v>
      </c>
      <c r="G494" s="18">
        <v>100</v>
      </c>
      <c r="H494" s="18">
        <v>100</v>
      </c>
      <c r="I494" s="18">
        <v>75</v>
      </c>
      <c r="J494" s="18">
        <v>10</v>
      </c>
      <c r="K494" s="18">
        <v>30</v>
      </c>
      <c r="L494" s="18">
        <v>300</v>
      </c>
      <c r="M494" s="18">
        <v>300</v>
      </c>
      <c r="N494" s="13" t="s">
        <v>64</v>
      </c>
      <c r="O494" s="18">
        <v>550</v>
      </c>
      <c r="P494" s="18">
        <v>700</v>
      </c>
      <c r="Q494" s="13">
        <v>15750</v>
      </c>
      <c r="R494" s="18">
        <v>500</v>
      </c>
      <c r="S494" s="18">
        <v>100</v>
      </c>
      <c r="T494" s="18">
        <v>75</v>
      </c>
      <c r="U494" s="18">
        <v>250</v>
      </c>
      <c r="V494" s="13" t="s">
        <v>64</v>
      </c>
      <c r="W494" s="18">
        <v>75</v>
      </c>
      <c r="X494" s="13" t="s">
        <v>64</v>
      </c>
      <c r="Y494" s="18">
        <v>1000</v>
      </c>
      <c r="Z494" s="13" t="s">
        <v>64</v>
      </c>
      <c r="AA494" s="13" t="s">
        <v>64</v>
      </c>
      <c r="AB494" s="13" t="s">
        <v>64</v>
      </c>
      <c r="AC494" s="13" t="s">
        <v>64</v>
      </c>
      <c r="AD494" s="13">
        <v>25</v>
      </c>
      <c r="AE494" s="13" t="s">
        <v>64</v>
      </c>
      <c r="AF494" s="13">
        <v>250</v>
      </c>
      <c r="AG494" s="13" t="s">
        <v>64</v>
      </c>
      <c r="AH494" s="18">
        <v>800</v>
      </c>
      <c r="AI494" s="18">
        <v>500</v>
      </c>
      <c r="AJ494" s="13" t="s">
        <v>64</v>
      </c>
      <c r="AK494" s="13" t="s">
        <v>64</v>
      </c>
      <c r="AL494" s="13">
        <v>1500</v>
      </c>
      <c r="AM494" s="18">
        <v>100</v>
      </c>
      <c r="AN494" s="18">
        <v>500</v>
      </c>
      <c r="AO494" s="19">
        <f>SUM(E494:AN494)</f>
        <v>41340</v>
      </c>
      <c r="AP494" s="95">
        <f>AO494+AO496</f>
        <v>42640</v>
      </c>
    </row>
    <row r="495" spans="1:42" ht="16.5">
      <c r="A495" s="88"/>
      <c r="B495" s="90"/>
      <c r="C495" s="17"/>
      <c r="D495" s="17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7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20"/>
      <c r="AP495" s="95"/>
    </row>
    <row r="496" spans="1:42" ht="16.5">
      <c r="A496" s="88"/>
      <c r="B496" s="90"/>
      <c r="C496" s="17" t="s">
        <v>65</v>
      </c>
      <c r="D496" s="17"/>
      <c r="E496" s="13" t="s">
        <v>64</v>
      </c>
      <c r="F496" s="13" t="s">
        <v>64</v>
      </c>
      <c r="G496" s="13" t="s">
        <v>64</v>
      </c>
      <c r="H496" s="13" t="s">
        <v>64</v>
      </c>
      <c r="I496" s="13" t="s">
        <v>64</v>
      </c>
      <c r="J496" s="13" t="s">
        <v>64</v>
      </c>
      <c r="K496" s="13" t="s">
        <v>64</v>
      </c>
      <c r="L496" s="13" t="s">
        <v>64</v>
      </c>
      <c r="M496" s="13" t="s">
        <v>64</v>
      </c>
      <c r="N496" s="13" t="s">
        <v>64</v>
      </c>
      <c r="O496" s="13" t="s">
        <v>64</v>
      </c>
      <c r="P496" s="13" t="s">
        <v>64</v>
      </c>
      <c r="Q496" s="13" t="s">
        <v>64</v>
      </c>
      <c r="R496" s="13" t="s">
        <v>64</v>
      </c>
      <c r="S496" s="13" t="s">
        <v>64</v>
      </c>
      <c r="T496" s="13" t="s">
        <v>64</v>
      </c>
      <c r="U496" s="13" t="s">
        <v>64</v>
      </c>
      <c r="V496" s="13" t="s">
        <v>64</v>
      </c>
      <c r="W496" s="13" t="s">
        <v>64</v>
      </c>
      <c r="X496" s="13" t="s">
        <v>64</v>
      </c>
      <c r="Y496" s="13" t="s">
        <v>64</v>
      </c>
      <c r="Z496" s="13" t="s">
        <v>64</v>
      </c>
      <c r="AA496" s="13" t="s">
        <v>64</v>
      </c>
      <c r="AB496" s="13" t="s">
        <v>64</v>
      </c>
      <c r="AC496" s="13" t="s">
        <v>64</v>
      </c>
      <c r="AD496" s="13" t="s">
        <v>64</v>
      </c>
      <c r="AE496" s="13" t="s">
        <v>64</v>
      </c>
      <c r="AF496" s="13" t="s">
        <v>64</v>
      </c>
      <c r="AG496" s="13" t="s">
        <v>64</v>
      </c>
      <c r="AH496" s="13">
        <v>800</v>
      </c>
      <c r="AI496" s="13">
        <v>500</v>
      </c>
      <c r="AJ496" s="13" t="s">
        <v>64</v>
      </c>
      <c r="AK496" s="13" t="s">
        <v>64</v>
      </c>
      <c r="AL496" s="13" t="s">
        <v>64</v>
      </c>
      <c r="AM496" s="13" t="s">
        <v>64</v>
      </c>
      <c r="AN496" s="13" t="s">
        <v>64</v>
      </c>
      <c r="AO496" s="19">
        <f>SUM(E496:AN496)</f>
        <v>1300</v>
      </c>
      <c r="AP496" s="95"/>
    </row>
    <row r="497" spans="1:42" ht="16.5">
      <c r="A497" s="88"/>
      <c r="B497" s="90"/>
      <c r="C497" s="17"/>
      <c r="D497" s="17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7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20"/>
      <c r="AP497" s="32"/>
    </row>
    <row r="498" spans="1:42" ht="16.5">
      <c r="A498" s="88"/>
      <c r="B498" s="90"/>
      <c r="C498" s="17" t="s">
        <v>66</v>
      </c>
      <c r="D498" s="17"/>
      <c r="E498" s="18">
        <v>17600</v>
      </c>
      <c r="F498" s="18">
        <v>150</v>
      </c>
      <c r="G498" s="18">
        <v>100</v>
      </c>
      <c r="H498" s="18">
        <v>100</v>
      </c>
      <c r="I498" s="18">
        <v>75</v>
      </c>
      <c r="J498" s="18">
        <v>10</v>
      </c>
      <c r="K498" s="18">
        <v>30</v>
      </c>
      <c r="L498" s="13" t="s">
        <v>64</v>
      </c>
      <c r="M498" s="13" t="s">
        <v>64</v>
      </c>
      <c r="N498" s="13" t="s">
        <v>64</v>
      </c>
      <c r="O498" s="18">
        <v>550</v>
      </c>
      <c r="P498" s="18">
        <v>700</v>
      </c>
      <c r="Q498" s="13">
        <v>15750</v>
      </c>
      <c r="R498" s="18">
        <v>500</v>
      </c>
      <c r="S498" s="13">
        <v>100</v>
      </c>
      <c r="T498" s="18">
        <v>75</v>
      </c>
      <c r="U498" s="18">
        <v>250</v>
      </c>
      <c r="V498" s="13" t="s">
        <v>64</v>
      </c>
      <c r="W498" s="18">
        <v>75</v>
      </c>
      <c r="X498" s="13" t="s">
        <v>64</v>
      </c>
      <c r="Y498" s="18">
        <v>1000</v>
      </c>
      <c r="Z498" s="13" t="s">
        <v>64</v>
      </c>
      <c r="AA498" s="13" t="s">
        <v>64</v>
      </c>
      <c r="AB498" s="13" t="s">
        <v>64</v>
      </c>
      <c r="AC498" s="13" t="s">
        <v>64</v>
      </c>
      <c r="AD498" s="13">
        <v>25</v>
      </c>
      <c r="AE498" s="13" t="s">
        <v>64</v>
      </c>
      <c r="AF498" s="13">
        <v>250</v>
      </c>
      <c r="AG498" s="13" t="s">
        <v>64</v>
      </c>
      <c r="AH498" s="18">
        <v>800</v>
      </c>
      <c r="AI498" s="18">
        <v>500</v>
      </c>
      <c r="AJ498" s="13" t="s">
        <v>64</v>
      </c>
      <c r="AK498" s="13" t="s">
        <v>64</v>
      </c>
      <c r="AL498" s="13" t="s">
        <v>69</v>
      </c>
      <c r="AM498" s="13" t="s">
        <v>64</v>
      </c>
      <c r="AN498" s="13" t="s">
        <v>64</v>
      </c>
      <c r="AO498" s="19">
        <f>SUM(E498:AN498)</f>
        <v>38640</v>
      </c>
      <c r="AP498" s="95">
        <f>AO498+AO500</f>
        <v>42340</v>
      </c>
    </row>
    <row r="499" spans="1:42" ht="16.5">
      <c r="A499" s="88"/>
      <c r="B499" s="90"/>
      <c r="C499" s="17"/>
      <c r="D499" s="17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7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20"/>
      <c r="AP499" s="95"/>
    </row>
    <row r="500" spans="1:42" ht="16.5">
      <c r="A500" s="88"/>
      <c r="B500" s="90"/>
      <c r="C500" s="17" t="s">
        <v>67</v>
      </c>
      <c r="D500" s="17"/>
      <c r="E500" s="13" t="s">
        <v>64</v>
      </c>
      <c r="F500" s="13" t="s">
        <v>64</v>
      </c>
      <c r="G500" s="13" t="s">
        <v>64</v>
      </c>
      <c r="H500" s="13" t="s">
        <v>64</v>
      </c>
      <c r="I500" s="13" t="s">
        <v>64</v>
      </c>
      <c r="J500" s="13" t="s">
        <v>64</v>
      </c>
      <c r="K500" s="13" t="s">
        <v>64</v>
      </c>
      <c r="L500" s="13" t="s">
        <v>64</v>
      </c>
      <c r="M500" s="13" t="s">
        <v>64</v>
      </c>
      <c r="N500" s="13">
        <v>100</v>
      </c>
      <c r="O500" s="13" t="s">
        <v>64</v>
      </c>
      <c r="P500" s="13" t="s">
        <v>64</v>
      </c>
      <c r="Q500" s="13" t="s">
        <v>64</v>
      </c>
      <c r="R500" s="13" t="s">
        <v>64</v>
      </c>
      <c r="S500" s="13" t="s">
        <v>64</v>
      </c>
      <c r="T500" s="13" t="s">
        <v>64</v>
      </c>
      <c r="U500" s="13" t="s">
        <v>64</v>
      </c>
      <c r="V500" s="13">
        <v>750</v>
      </c>
      <c r="W500" s="13" t="s">
        <v>64</v>
      </c>
      <c r="X500" s="13" t="s">
        <v>69</v>
      </c>
      <c r="Y500" s="13" t="s">
        <v>64</v>
      </c>
      <c r="Z500" s="13">
        <v>500</v>
      </c>
      <c r="AA500" s="13">
        <v>250</v>
      </c>
      <c r="AB500" s="13" t="s">
        <v>64</v>
      </c>
      <c r="AC500" s="13" t="s">
        <v>64</v>
      </c>
      <c r="AD500" s="13" t="s">
        <v>64</v>
      </c>
      <c r="AE500" s="13">
        <v>100</v>
      </c>
      <c r="AF500" s="13" t="s">
        <v>64</v>
      </c>
      <c r="AG500" s="13" t="s">
        <v>64</v>
      </c>
      <c r="AH500" s="13">
        <v>800</v>
      </c>
      <c r="AI500" s="13">
        <v>500</v>
      </c>
      <c r="AJ500" s="13">
        <v>200</v>
      </c>
      <c r="AK500" s="13">
        <v>500</v>
      </c>
      <c r="AL500" s="13" t="s">
        <v>64</v>
      </c>
      <c r="AM500" s="13" t="s">
        <v>64</v>
      </c>
      <c r="AN500" s="13" t="s">
        <v>64</v>
      </c>
      <c r="AO500" s="19">
        <f>SUM(E500:AN500)</f>
        <v>3700</v>
      </c>
      <c r="AP500" s="95"/>
    </row>
    <row r="501" spans="1:42" ht="17.25" thickBot="1">
      <c r="A501" s="89"/>
      <c r="B501" s="91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47"/>
      <c r="AC501" s="47"/>
      <c r="AD501" s="47"/>
      <c r="AE501" s="47"/>
      <c r="AF501" s="47"/>
      <c r="AG501" s="47"/>
      <c r="AH501" s="48"/>
      <c r="AI501" s="48"/>
      <c r="AJ501" s="48"/>
      <c r="AK501" s="48"/>
      <c r="AL501" s="48"/>
      <c r="AM501" s="48"/>
      <c r="AN501" s="48"/>
      <c r="AO501" s="49"/>
      <c r="AP501" s="38">
        <f>AP494+AP498</f>
        <v>84980</v>
      </c>
    </row>
    <row r="502" spans="1:42" ht="16.5">
      <c r="A502" s="63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D502" s="64"/>
      <c r="AE502" s="64"/>
      <c r="AF502" s="64"/>
      <c r="AG502" s="64"/>
      <c r="AH502" s="64"/>
      <c r="AI502" s="64"/>
      <c r="AJ502" s="64"/>
      <c r="AK502" s="64"/>
      <c r="AL502" s="64"/>
      <c r="AM502" s="64"/>
      <c r="AN502" s="64"/>
      <c r="AO502" s="64"/>
      <c r="AP502" s="65"/>
    </row>
    <row r="503" spans="1:42" ht="17.25" thickBot="1">
      <c r="A503" s="66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  <c r="AA503" s="67"/>
      <c r="AB503" s="67"/>
      <c r="AC503" s="67"/>
      <c r="AD503" s="67"/>
      <c r="AE503" s="67"/>
      <c r="AF503" s="67"/>
      <c r="AG503" s="67"/>
      <c r="AH503" s="67"/>
      <c r="AI503" s="67"/>
      <c r="AJ503" s="67"/>
      <c r="AK503" s="67"/>
      <c r="AL503" s="67"/>
      <c r="AM503" s="67"/>
      <c r="AN503" s="67"/>
      <c r="AO503" s="67"/>
      <c r="AP503" s="68"/>
    </row>
    <row r="504" spans="1:42" ht="16.5">
      <c r="A504" s="93" t="s">
        <v>1</v>
      </c>
      <c r="B504" s="94"/>
      <c r="C504" s="96" t="s">
        <v>2</v>
      </c>
      <c r="D504" s="96" t="s">
        <v>3</v>
      </c>
      <c r="E504" s="97" t="s">
        <v>4</v>
      </c>
      <c r="F504" s="100" t="s">
        <v>5</v>
      </c>
      <c r="G504" s="100"/>
      <c r="H504" s="100"/>
      <c r="I504" s="100"/>
      <c r="J504" s="100"/>
      <c r="K504" s="100"/>
      <c r="L504" s="100"/>
      <c r="M504" s="100"/>
      <c r="N504" s="100"/>
      <c r="O504" s="100"/>
      <c r="P504" s="100"/>
      <c r="Q504" s="100"/>
      <c r="R504" s="100"/>
      <c r="S504" s="100"/>
      <c r="T504" s="100"/>
      <c r="U504" s="100"/>
      <c r="V504" s="100"/>
      <c r="W504" s="100"/>
      <c r="X504" s="100"/>
      <c r="Y504" s="100"/>
      <c r="Z504" s="100"/>
      <c r="AA504" s="100"/>
      <c r="AB504" s="100"/>
      <c r="AC504" s="100"/>
      <c r="AD504" s="100"/>
      <c r="AE504" s="100"/>
      <c r="AF504" s="100"/>
      <c r="AG504" s="100"/>
      <c r="AH504" s="94" t="s">
        <v>6</v>
      </c>
      <c r="AI504" s="94"/>
      <c r="AJ504" s="94"/>
      <c r="AK504" s="94"/>
      <c r="AL504" s="96" t="s">
        <v>7</v>
      </c>
      <c r="AM504" s="96"/>
      <c r="AN504" s="96"/>
      <c r="AO504" s="125" t="s">
        <v>8</v>
      </c>
      <c r="AP504" s="31"/>
    </row>
    <row r="505" spans="1:42" ht="16.5">
      <c r="A505" s="88"/>
      <c r="B505" s="95"/>
      <c r="C505" s="90"/>
      <c r="D505" s="90"/>
      <c r="E505" s="98"/>
      <c r="F505" s="106" t="s">
        <v>9</v>
      </c>
      <c r="G505" s="106"/>
      <c r="H505" s="106"/>
      <c r="I505" s="106"/>
      <c r="J505" s="106"/>
      <c r="K505" s="106"/>
      <c r="L505" s="106"/>
      <c r="M505" s="106"/>
      <c r="N505" s="106"/>
      <c r="O505" s="107" t="s">
        <v>10</v>
      </c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95"/>
      <c r="AI505" s="95"/>
      <c r="AJ505" s="95"/>
      <c r="AK505" s="95"/>
      <c r="AL505" s="90"/>
      <c r="AM505" s="90"/>
      <c r="AN505" s="90"/>
      <c r="AO505" s="107"/>
      <c r="AP505" s="32"/>
    </row>
    <row r="506" spans="1:42" ht="16.5">
      <c r="A506" s="88"/>
      <c r="B506" s="95"/>
      <c r="C506" s="90"/>
      <c r="D506" s="90"/>
      <c r="E506" s="99"/>
      <c r="F506" s="5">
        <v>1</v>
      </c>
      <c r="G506" s="5">
        <v>2</v>
      </c>
      <c r="H506" s="5">
        <v>3</v>
      </c>
      <c r="I506" s="5">
        <v>4</v>
      </c>
      <c r="J506" s="5">
        <v>5</v>
      </c>
      <c r="K506" s="5">
        <v>6</v>
      </c>
      <c r="L506" s="5">
        <v>7</v>
      </c>
      <c r="M506" s="5">
        <v>8</v>
      </c>
      <c r="N506" s="5">
        <v>9</v>
      </c>
      <c r="O506" s="5">
        <v>1</v>
      </c>
      <c r="P506" s="5">
        <v>2</v>
      </c>
      <c r="Q506" s="5">
        <v>3</v>
      </c>
      <c r="R506" s="5">
        <v>4</v>
      </c>
      <c r="S506" s="5">
        <v>5</v>
      </c>
      <c r="T506" s="5">
        <v>6</v>
      </c>
      <c r="U506" s="5">
        <v>7</v>
      </c>
      <c r="V506" s="5">
        <v>8</v>
      </c>
      <c r="W506" s="5">
        <v>9</v>
      </c>
      <c r="X506" s="5">
        <v>10</v>
      </c>
      <c r="Y506" s="5">
        <v>11</v>
      </c>
      <c r="Z506" s="5">
        <v>12</v>
      </c>
      <c r="AA506" s="5">
        <v>13</v>
      </c>
      <c r="AB506" s="5">
        <v>14</v>
      </c>
      <c r="AC506" s="5">
        <v>15</v>
      </c>
      <c r="AD506" s="5">
        <v>16</v>
      </c>
      <c r="AE506" s="5">
        <v>17</v>
      </c>
      <c r="AF506" s="5">
        <v>18</v>
      </c>
      <c r="AG506" s="5">
        <v>19</v>
      </c>
      <c r="AH506" s="5">
        <v>1</v>
      </c>
      <c r="AI506" s="5">
        <v>2</v>
      </c>
      <c r="AJ506" s="5">
        <v>3</v>
      </c>
      <c r="AK506" s="5">
        <v>4</v>
      </c>
      <c r="AL506" s="5">
        <v>1</v>
      </c>
      <c r="AM506" s="5">
        <v>2</v>
      </c>
      <c r="AN506" s="5">
        <v>3</v>
      </c>
      <c r="AO506" s="5"/>
      <c r="AP506" s="32"/>
    </row>
    <row r="507" spans="1:42" ht="99">
      <c r="A507" s="88">
        <v>29</v>
      </c>
      <c r="B507" s="90" t="s">
        <v>133</v>
      </c>
      <c r="C507" s="8" t="s">
        <v>134</v>
      </c>
      <c r="D507" s="8" t="s">
        <v>75</v>
      </c>
      <c r="E507" s="8"/>
      <c r="F507" s="8" t="s">
        <v>14</v>
      </c>
      <c r="G507" s="8" t="s">
        <v>15</v>
      </c>
      <c r="H507" s="8" t="s">
        <v>16</v>
      </c>
      <c r="I507" s="8" t="s">
        <v>17</v>
      </c>
      <c r="J507" s="8" t="s">
        <v>18</v>
      </c>
      <c r="K507" s="8" t="s">
        <v>19</v>
      </c>
      <c r="L507" s="8" t="s">
        <v>20</v>
      </c>
      <c r="M507" s="8" t="s">
        <v>21</v>
      </c>
      <c r="N507" s="8" t="s">
        <v>22</v>
      </c>
      <c r="O507" s="8" t="s">
        <v>23</v>
      </c>
      <c r="P507" s="8" t="s">
        <v>24</v>
      </c>
      <c r="Q507" s="8" t="s">
        <v>25</v>
      </c>
      <c r="R507" s="8" t="s">
        <v>26</v>
      </c>
      <c r="S507" s="8" t="s">
        <v>27</v>
      </c>
      <c r="T507" s="8" t="s">
        <v>28</v>
      </c>
      <c r="U507" s="8" t="s">
        <v>29</v>
      </c>
      <c r="V507" s="8" t="s">
        <v>30</v>
      </c>
      <c r="W507" s="8" t="s">
        <v>31</v>
      </c>
      <c r="X507" s="8" t="s">
        <v>32</v>
      </c>
      <c r="Y507" s="8" t="s">
        <v>33</v>
      </c>
      <c r="Z507" s="8" t="s">
        <v>34</v>
      </c>
      <c r="AA507" s="8" t="s">
        <v>35</v>
      </c>
      <c r="AB507" s="8" t="s">
        <v>36</v>
      </c>
      <c r="AC507" s="8" t="s">
        <v>37</v>
      </c>
      <c r="AD507" s="8" t="s">
        <v>38</v>
      </c>
      <c r="AE507" s="8" t="s">
        <v>39</v>
      </c>
      <c r="AF507" s="8" t="s">
        <v>40</v>
      </c>
      <c r="AG507" s="8" t="s">
        <v>41</v>
      </c>
      <c r="AH507" s="33" t="s">
        <v>42</v>
      </c>
      <c r="AI507" s="33" t="s">
        <v>43</v>
      </c>
      <c r="AJ507" s="33" t="s">
        <v>44</v>
      </c>
      <c r="AK507" s="33" t="s">
        <v>45</v>
      </c>
      <c r="AL507" s="33" t="s">
        <v>46</v>
      </c>
      <c r="AM507" s="33" t="s">
        <v>47</v>
      </c>
      <c r="AN507" s="33" t="s">
        <v>48</v>
      </c>
      <c r="AO507" s="33"/>
      <c r="AP507" s="32"/>
    </row>
    <row r="508" spans="1:42" ht="33">
      <c r="A508" s="88"/>
      <c r="B508" s="90"/>
      <c r="C508" s="8" t="s">
        <v>49</v>
      </c>
      <c r="D508" s="8"/>
      <c r="E508" s="5"/>
      <c r="F508" s="13" t="s">
        <v>50</v>
      </c>
      <c r="G508" s="13" t="s">
        <v>51</v>
      </c>
      <c r="H508" s="13"/>
      <c r="I508" s="13" t="s">
        <v>52</v>
      </c>
      <c r="J508" s="13" t="s">
        <v>53</v>
      </c>
      <c r="K508" s="13" t="s">
        <v>54</v>
      </c>
      <c r="L508" s="13" t="s">
        <v>55</v>
      </c>
      <c r="M508" s="13" t="s">
        <v>56</v>
      </c>
      <c r="N508" s="13" t="s">
        <v>57</v>
      </c>
      <c r="O508" s="13" t="s">
        <v>58</v>
      </c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34"/>
      <c r="AD508" s="13"/>
      <c r="AE508" s="13" t="s">
        <v>57</v>
      </c>
      <c r="AF508" s="13"/>
      <c r="AG508" s="13"/>
      <c r="AH508" s="13" t="s">
        <v>59</v>
      </c>
      <c r="AI508" s="13" t="s">
        <v>60</v>
      </c>
      <c r="AJ508" s="13" t="s">
        <v>61</v>
      </c>
      <c r="AK508" s="13" t="s">
        <v>62</v>
      </c>
      <c r="AL508" s="13"/>
      <c r="AM508" s="13"/>
      <c r="AN508" s="13"/>
      <c r="AO508" s="34"/>
      <c r="AP508" s="8"/>
    </row>
    <row r="509" spans="1:42" ht="16.5">
      <c r="A509" s="88"/>
      <c r="B509" s="90"/>
      <c r="C509" s="17" t="s">
        <v>63</v>
      </c>
      <c r="D509" s="17"/>
      <c r="E509" s="18">
        <v>41500</v>
      </c>
      <c r="F509" s="18">
        <v>150</v>
      </c>
      <c r="G509" s="18">
        <v>100</v>
      </c>
      <c r="H509" s="18">
        <v>100</v>
      </c>
      <c r="I509" s="18">
        <v>75</v>
      </c>
      <c r="J509" s="18">
        <v>10</v>
      </c>
      <c r="K509" s="18">
        <v>30</v>
      </c>
      <c r="L509" s="18">
        <v>300</v>
      </c>
      <c r="M509" s="18">
        <v>300</v>
      </c>
      <c r="N509" s="13" t="s">
        <v>64</v>
      </c>
      <c r="O509" s="18">
        <v>550</v>
      </c>
      <c r="P509" s="18">
        <v>700</v>
      </c>
      <c r="Q509" s="13">
        <v>7000</v>
      </c>
      <c r="R509" s="18">
        <v>3500</v>
      </c>
      <c r="S509" s="18">
        <v>100</v>
      </c>
      <c r="T509" s="18">
        <v>75</v>
      </c>
      <c r="U509" s="18">
        <v>250</v>
      </c>
      <c r="V509" s="13" t="s">
        <v>64</v>
      </c>
      <c r="W509" s="18">
        <v>75</v>
      </c>
      <c r="X509" s="13" t="s">
        <v>64</v>
      </c>
      <c r="Y509" s="18">
        <v>2000</v>
      </c>
      <c r="Z509" s="13" t="s">
        <v>64</v>
      </c>
      <c r="AA509" s="13" t="s">
        <v>64</v>
      </c>
      <c r="AB509" s="13" t="s">
        <v>64</v>
      </c>
      <c r="AC509" s="13" t="s">
        <v>64</v>
      </c>
      <c r="AD509" s="13">
        <v>25</v>
      </c>
      <c r="AE509" s="13" t="s">
        <v>64</v>
      </c>
      <c r="AF509" s="13">
        <v>250</v>
      </c>
      <c r="AG509" s="13">
        <v>1180</v>
      </c>
      <c r="AH509" s="18">
        <v>1200</v>
      </c>
      <c r="AI509" s="18">
        <v>500</v>
      </c>
      <c r="AJ509" s="13" t="s">
        <v>64</v>
      </c>
      <c r="AK509" s="13" t="s">
        <v>64</v>
      </c>
      <c r="AL509" s="13">
        <v>1000</v>
      </c>
      <c r="AM509" s="18">
        <v>100</v>
      </c>
      <c r="AN509" s="18">
        <v>2500</v>
      </c>
      <c r="AO509" s="19">
        <f>SUM(E509:AN509)</f>
        <v>63570</v>
      </c>
      <c r="AP509" s="95">
        <f>AO509+AO511</f>
        <v>65270</v>
      </c>
    </row>
    <row r="510" spans="1:42" ht="16.5">
      <c r="A510" s="88"/>
      <c r="B510" s="90"/>
      <c r="C510" s="17"/>
      <c r="D510" s="17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7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20"/>
      <c r="AP510" s="95"/>
    </row>
    <row r="511" spans="1:42" ht="16.5">
      <c r="A511" s="88"/>
      <c r="B511" s="90"/>
      <c r="C511" s="17" t="s">
        <v>65</v>
      </c>
      <c r="D511" s="17"/>
      <c r="E511" s="13" t="s">
        <v>64</v>
      </c>
      <c r="F511" s="13" t="s">
        <v>64</v>
      </c>
      <c r="G511" s="13" t="s">
        <v>64</v>
      </c>
      <c r="H511" s="13" t="s">
        <v>64</v>
      </c>
      <c r="I511" s="13" t="s">
        <v>64</v>
      </c>
      <c r="J511" s="13" t="s">
        <v>64</v>
      </c>
      <c r="K511" s="13" t="s">
        <v>64</v>
      </c>
      <c r="L511" s="13" t="s">
        <v>64</v>
      </c>
      <c r="M511" s="13" t="s">
        <v>64</v>
      </c>
      <c r="N511" s="13" t="s">
        <v>64</v>
      </c>
      <c r="O511" s="13" t="s">
        <v>64</v>
      </c>
      <c r="P511" s="13" t="s">
        <v>64</v>
      </c>
      <c r="Q511" s="13" t="s">
        <v>64</v>
      </c>
      <c r="R511" s="13" t="s">
        <v>64</v>
      </c>
      <c r="S511" s="13" t="s">
        <v>64</v>
      </c>
      <c r="T511" s="13" t="s">
        <v>64</v>
      </c>
      <c r="U511" s="13" t="s">
        <v>64</v>
      </c>
      <c r="V511" s="13" t="s">
        <v>64</v>
      </c>
      <c r="W511" s="13" t="s">
        <v>64</v>
      </c>
      <c r="X511" s="13" t="s">
        <v>64</v>
      </c>
      <c r="Y511" s="13" t="s">
        <v>64</v>
      </c>
      <c r="Z511" s="13" t="s">
        <v>64</v>
      </c>
      <c r="AA511" s="13" t="s">
        <v>64</v>
      </c>
      <c r="AB511" s="13" t="s">
        <v>64</v>
      </c>
      <c r="AC511" s="13" t="s">
        <v>64</v>
      </c>
      <c r="AD511" s="13" t="s">
        <v>64</v>
      </c>
      <c r="AE511" s="13" t="s">
        <v>64</v>
      </c>
      <c r="AF511" s="13" t="s">
        <v>64</v>
      </c>
      <c r="AG511" s="13" t="s">
        <v>64</v>
      </c>
      <c r="AH511" s="13">
        <v>1200</v>
      </c>
      <c r="AI511" s="13">
        <v>500</v>
      </c>
      <c r="AJ511" s="13" t="s">
        <v>64</v>
      </c>
      <c r="AK511" s="13" t="s">
        <v>64</v>
      </c>
      <c r="AL511" s="13" t="s">
        <v>64</v>
      </c>
      <c r="AM511" s="13" t="s">
        <v>64</v>
      </c>
      <c r="AN511" s="13" t="s">
        <v>64</v>
      </c>
      <c r="AO511" s="19">
        <f>SUM(E511:AN511)</f>
        <v>1700</v>
      </c>
      <c r="AP511" s="95"/>
    </row>
    <row r="512" spans="1:42" ht="16.5">
      <c r="A512" s="88"/>
      <c r="B512" s="90"/>
      <c r="C512" s="17"/>
      <c r="D512" s="17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7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20"/>
      <c r="AP512" s="32"/>
    </row>
    <row r="513" spans="1:42" ht="16.5">
      <c r="A513" s="88"/>
      <c r="B513" s="90"/>
      <c r="C513" s="17" t="s">
        <v>66</v>
      </c>
      <c r="D513" s="17"/>
      <c r="E513" s="18">
        <v>41500</v>
      </c>
      <c r="F513" s="18">
        <v>150</v>
      </c>
      <c r="G513" s="18">
        <v>100</v>
      </c>
      <c r="H513" s="18">
        <v>100</v>
      </c>
      <c r="I513" s="18">
        <v>75</v>
      </c>
      <c r="J513" s="18">
        <v>10</v>
      </c>
      <c r="K513" s="18">
        <v>30</v>
      </c>
      <c r="L513" s="13" t="s">
        <v>64</v>
      </c>
      <c r="M513" s="13" t="s">
        <v>64</v>
      </c>
      <c r="N513" s="13" t="s">
        <v>69</v>
      </c>
      <c r="O513" s="18">
        <v>550</v>
      </c>
      <c r="P513" s="18">
        <v>700</v>
      </c>
      <c r="Q513" s="13">
        <v>7000</v>
      </c>
      <c r="R513" s="18">
        <v>3500</v>
      </c>
      <c r="S513" s="13">
        <v>100</v>
      </c>
      <c r="T513" s="18">
        <v>75</v>
      </c>
      <c r="U513" s="18">
        <v>250</v>
      </c>
      <c r="V513" s="13" t="s">
        <v>64</v>
      </c>
      <c r="W513" s="18">
        <v>75</v>
      </c>
      <c r="X513" s="13" t="s">
        <v>64</v>
      </c>
      <c r="Y513" s="18">
        <v>2000</v>
      </c>
      <c r="Z513" s="13" t="s">
        <v>64</v>
      </c>
      <c r="AA513" s="13" t="s">
        <v>64</v>
      </c>
      <c r="AB513" s="13" t="s">
        <v>64</v>
      </c>
      <c r="AC513" s="13" t="s">
        <v>64</v>
      </c>
      <c r="AD513" s="13">
        <v>25</v>
      </c>
      <c r="AE513" s="13" t="s">
        <v>64</v>
      </c>
      <c r="AF513" s="13">
        <v>250</v>
      </c>
      <c r="AG513" s="13">
        <v>1180</v>
      </c>
      <c r="AH513" s="18">
        <v>1200</v>
      </c>
      <c r="AI513" s="18">
        <v>500</v>
      </c>
      <c r="AJ513" s="13" t="s">
        <v>64</v>
      </c>
      <c r="AK513" s="13" t="s">
        <v>64</v>
      </c>
      <c r="AL513" s="13" t="s">
        <v>69</v>
      </c>
      <c r="AM513" s="13" t="s">
        <v>64</v>
      </c>
      <c r="AN513" s="13" t="s">
        <v>64</v>
      </c>
      <c r="AO513" s="19">
        <f>SUM(E513:AN513)</f>
        <v>59370</v>
      </c>
      <c r="AP513" s="95">
        <f>AO513+AO515</f>
        <v>61070</v>
      </c>
    </row>
    <row r="514" spans="1:42" ht="16.5">
      <c r="A514" s="88"/>
      <c r="B514" s="90"/>
      <c r="C514" s="17"/>
      <c r="D514" s="17"/>
      <c r="E514" s="13"/>
      <c r="F514" s="18"/>
      <c r="G514" s="18"/>
      <c r="H514" s="18"/>
      <c r="I514" s="18"/>
      <c r="J514" s="18"/>
      <c r="K514" s="18"/>
      <c r="L514" s="13"/>
      <c r="M514" s="13"/>
      <c r="N514" s="13"/>
      <c r="O514" s="13"/>
      <c r="P514" s="13"/>
      <c r="Q514" s="17"/>
      <c r="R514" s="13"/>
      <c r="S514" s="13"/>
      <c r="T514" s="18"/>
      <c r="U514" s="18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8"/>
      <c r="AI514" s="18"/>
      <c r="AJ514" s="13"/>
      <c r="AK514" s="13"/>
      <c r="AL514" s="13"/>
      <c r="AM514" s="13"/>
      <c r="AN514" s="13"/>
      <c r="AO514" s="19"/>
      <c r="AP514" s="95"/>
    </row>
    <row r="515" spans="1:42" ht="16.5">
      <c r="A515" s="88"/>
      <c r="B515" s="90"/>
      <c r="C515" s="17" t="s">
        <v>67</v>
      </c>
      <c r="D515" s="17"/>
      <c r="E515" s="13" t="s">
        <v>64</v>
      </c>
      <c r="F515" s="13" t="s">
        <v>64</v>
      </c>
      <c r="G515" s="13" t="s">
        <v>64</v>
      </c>
      <c r="H515" s="13" t="s">
        <v>64</v>
      </c>
      <c r="I515" s="13" t="s">
        <v>64</v>
      </c>
      <c r="J515" s="13" t="s">
        <v>64</v>
      </c>
      <c r="K515" s="13" t="s">
        <v>64</v>
      </c>
      <c r="L515" s="18" t="s">
        <v>69</v>
      </c>
      <c r="M515" s="18" t="s">
        <v>69</v>
      </c>
      <c r="N515" s="13" t="s">
        <v>69</v>
      </c>
      <c r="O515" s="13" t="s">
        <v>64</v>
      </c>
      <c r="P515" s="13" t="s">
        <v>64</v>
      </c>
      <c r="Q515" s="13" t="s">
        <v>64</v>
      </c>
      <c r="R515" s="13" t="s">
        <v>64</v>
      </c>
      <c r="S515" s="13" t="s">
        <v>64</v>
      </c>
      <c r="T515" s="13" t="s">
        <v>64</v>
      </c>
      <c r="U515" s="13" t="s">
        <v>64</v>
      </c>
      <c r="V515" s="13" t="s">
        <v>64</v>
      </c>
      <c r="W515" s="13" t="s">
        <v>64</v>
      </c>
      <c r="X515" s="13" t="s">
        <v>64</v>
      </c>
      <c r="Y515" s="13" t="s">
        <v>64</v>
      </c>
      <c r="Z515" s="13" t="s">
        <v>64</v>
      </c>
      <c r="AA515" s="13" t="s">
        <v>64</v>
      </c>
      <c r="AB515" s="13" t="s">
        <v>64</v>
      </c>
      <c r="AC515" s="13" t="s">
        <v>64</v>
      </c>
      <c r="AD515" s="13" t="s">
        <v>64</v>
      </c>
      <c r="AE515" s="13" t="s">
        <v>64</v>
      </c>
      <c r="AF515" s="13" t="s">
        <v>64</v>
      </c>
      <c r="AG515" s="13" t="s">
        <v>64</v>
      </c>
      <c r="AH515" s="18">
        <v>1200</v>
      </c>
      <c r="AI515" s="18">
        <v>500</v>
      </c>
      <c r="AJ515" s="13" t="s">
        <v>64</v>
      </c>
      <c r="AK515" s="13" t="s">
        <v>64</v>
      </c>
      <c r="AL515" s="13" t="s">
        <v>64</v>
      </c>
      <c r="AM515" s="13" t="s">
        <v>64</v>
      </c>
      <c r="AN515" s="13" t="s">
        <v>64</v>
      </c>
      <c r="AO515" s="19">
        <f>SUM(E515:AN515)</f>
        <v>1700</v>
      </c>
      <c r="AP515" s="95"/>
    </row>
    <row r="516" spans="1:42" ht="16.5">
      <c r="A516" s="88"/>
      <c r="B516" s="90"/>
      <c r="C516" s="17"/>
      <c r="D516" s="17"/>
      <c r="E516" s="18"/>
      <c r="F516" s="13"/>
      <c r="G516" s="13"/>
      <c r="H516" s="13"/>
      <c r="I516" s="13"/>
      <c r="J516" s="13"/>
      <c r="K516" s="13"/>
      <c r="L516" s="13"/>
      <c r="M516" s="13"/>
      <c r="N516" s="13"/>
      <c r="O516" s="18"/>
      <c r="P516" s="18"/>
      <c r="Q516" s="13"/>
      <c r="R516" s="18"/>
      <c r="S516" s="13"/>
      <c r="T516" s="13"/>
      <c r="U516" s="13"/>
      <c r="V516" s="13"/>
      <c r="W516" s="18"/>
      <c r="X516" s="13"/>
      <c r="Y516" s="18"/>
      <c r="Z516" s="13"/>
      <c r="AA516" s="13"/>
      <c r="AB516" s="13"/>
      <c r="AC516" s="13"/>
      <c r="AD516" s="13"/>
      <c r="AE516" s="13"/>
      <c r="AF516" s="13"/>
      <c r="AG516" s="13"/>
      <c r="AH516" s="18"/>
      <c r="AI516" s="18"/>
      <c r="AJ516" s="13"/>
      <c r="AK516" s="13"/>
      <c r="AL516" s="13"/>
      <c r="AM516" s="13"/>
      <c r="AN516" s="13"/>
      <c r="AO516" s="19"/>
      <c r="AP516" s="32"/>
    </row>
    <row r="517" spans="1:42" ht="16.5">
      <c r="A517" s="88"/>
      <c r="B517" s="90"/>
      <c r="C517" s="17" t="s">
        <v>68</v>
      </c>
      <c r="D517" s="17"/>
      <c r="E517" s="18">
        <v>41500</v>
      </c>
      <c r="F517" s="18">
        <v>150</v>
      </c>
      <c r="G517" s="18">
        <v>100</v>
      </c>
      <c r="H517" s="18">
        <v>100</v>
      </c>
      <c r="I517" s="18">
        <v>75</v>
      </c>
      <c r="J517" s="18">
        <v>10</v>
      </c>
      <c r="K517" s="18">
        <v>30</v>
      </c>
      <c r="L517" s="13" t="s">
        <v>64</v>
      </c>
      <c r="M517" s="13" t="s">
        <v>64</v>
      </c>
      <c r="N517" s="13" t="s">
        <v>64</v>
      </c>
      <c r="O517" s="18">
        <v>550</v>
      </c>
      <c r="P517" s="18">
        <v>700</v>
      </c>
      <c r="Q517" s="13">
        <v>7000</v>
      </c>
      <c r="R517" s="18">
        <v>3500</v>
      </c>
      <c r="S517" s="13">
        <v>100</v>
      </c>
      <c r="T517" s="18">
        <v>75</v>
      </c>
      <c r="U517" s="18">
        <v>250</v>
      </c>
      <c r="V517" s="13" t="s">
        <v>64</v>
      </c>
      <c r="W517" s="18">
        <v>75</v>
      </c>
      <c r="X517" s="13" t="s">
        <v>64</v>
      </c>
      <c r="Y517" s="18">
        <v>2000</v>
      </c>
      <c r="Z517" s="13" t="s">
        <v>64</v>
      </c>
      <c r="AA517" s="13" t="s">
        <v>64</v>
      </c>
      <c r="AB517" s="13" t="s">
        <v>64</v>
      </c>
      <c r="AC517" s="13" t="s">
        <v>64</v>
      </c>
      <c r="AD517" s="13">
        <v>25</v>
      </c>
      <c r="AE517" s="13" t="s">
        <v>64</v>
      </c>
      <c r="AF517" s="13">
        <v>250</v>
      </c>
      <c r="AG517" s="13">
        <v>1180</v>
      </c>
      <c r="AH517" s="18">
        <v>1200</v>
      </c>
      <c r="AI517" s="18">
        <v>500</v>
      </c>
      <c r="AJ517" s="13" t="s">
        <v>64</v>
      </c>
      <c r="AK517" s="13" t="s">
        <v>64</v>
      </c>
      <c r="AL517" s="13" t="s">
        <v>64</v>
      </c>
      <c r="AM517" s="13" t="s">
        <v>64</v>
      </c>
      <c r="AN517" s="13" t="s">
        <v>64</v>
      </c>
      <c r="AO517" s="19">
        <f>SUM(E517:AN517)</f>
        <v>59370</v>
      </c>
      <c r="AP517" s="95">
        <f>AO517+AO519</f>
        <v>65720</v>
      </c>
    </row>
    <row r="518" spans="1:42" ht="16.5">
      <c r="A518" s="88"/>
      <c r="B518" s="90"/>
      <c r="C518" s="17"/>
      <c r="D518" s="17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7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20"/>
      <c r="AP518" s="95"/>
    </row>
    <row r="519" spans="1:42" ht="16.5">
      <c r="A519" s="88"/>
      <c r="B519" s="90"/>
      <c r="C519" s="17" t="s">
        <v>70</v>
      </c>
      <c r="D519" s="17"/>
      <c r="E519" s="13" t="s">
        <v>64</v>
      </c>
      <c r="F519" s="13" t="s">
        <v>64</v>
      </c>
      <c r="G519" s="13" t="s">
        <v>64</v>
      </c>
      <c r="H519" s="13" t="s">
        <v>64</v>
      </c>
      <c r="I519" s="13" t="s">
        <v>64</v>
      </c>
      <c r="J519" s="13" t="s">
        <v>64</v>
      </c>
      <c r="K519" s="13" t="s">
        <v>64</v>
      </c>
      <c r="L519" s="13" t="s">
        <v>64</v>
      </c>
      <c r="M519" s="13" t="s">
        <v>64</v>
      </c>
      <c r="N519" s="13">
        <v>100</v>
      </c>
      <c r="O519" s="13" t="s">
        <v>64</v>
      </c>
      <c r="P519" s="13" t="s">
        <v>64</v>
      </c>
      <c r="Q519" s="13" t="s">
        <v>64</v>
      </c>
      <c r="R519" s="13" t="s">
        <v>64</v>
      </c>
      <c r="S519" s="13" t="s">
        <v>64</v>
      </c>
      <c r="T519" s="13" t="s">
        <v>64</v>
      </c>
      <c r="U519" s="13" t="s">
        <v>64</v>
      </c>
      <c r="V519" s="13">
        <v>750</v>
      </c>
      <c r="W519" s="13" t="s">
        <v>64</v>
      </c>
      <c r="X519" s="13">
        <v>1000</v>
      </c>
      <c r="Y519" s="13" t="s">
        <v>64</v>
      </c>
      <c r="Z519" s="13">
        <v>1000</v>
      </c>
      <c r="AA519" s="13">
        <v>1000</v>
      </c>
      <c r="AB519" s="13" t="s">
        <v>64</v>
      </c>
      <c r="AC519" s="13" t="s">
        <v>64</v>
      </c>
      <c r="AD519" s="13" t="s">
        <v>64</v>
      </c>
      <c r="AE519" s="13">
        <v>100</v>
      </c>
      <c r="AF519" s="13" t="s">
        <v>64</v>
      </c>
      <c r="AG519" s="13" t="s">
        <v>64</v>
      </c>
      <c r="AH519" s="13">
        <v>1200</v>
      </c>
      <c r="AI519" s="13">
        <v>500</v>
      </c>
      <c r="AJ519" s="13">
        <v>200</v>
      </c>
      <c r="AK519" s="13">
        <v>500</v>
      </c>
      <c r="AL519" s="13" t="s">
        <v>64</v>
      </c>
      <c r="AM519" s="13" t="s">
        <v>64</v>
      </c>
      <c r="AN519" s="13" t="s">
        <v>64</v>
      </c>
      <c r="AO519" s="19">
        <f>SUM(E519:AN519)</f>
        <v>6350</v>
      </c>
      <c r="AP519" s="95"/>
    </row>
    <row r="520" spans="1:42" ht="17.25" thickBot="1">
      <c r="A520" s="89"/>
      <c r="B520" s="91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  <c r="AA520" s="47"/>
      <c r="AB520" s="47"/>
      <c r="AC520" s="47"/>
      <c r="AD520" s="47"/>
      <c r="AE520" s="47"/>
      <c r="AF520" s="47"/>
      <c r="AG520" s="47"/>
      <c r="AH520" s="48"/>
      <c r="AI520" s="48"/>
      <c r="AJ520" s="48"/>
      <c r="AK520" s="48"/>
      <c r="AL520" s="48"/>
      <c r="AM520" s="48"/>
      <c r="AN520" s="48"/>
      <c r="AO520" s="49"/>
      <c r="AP520" s="38">
        <f>AP509+AP513+AP517</f>
        <v>192060</v>
      </c>
    </row>
    <row r="521" spans="1:4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44"/>
    </row>
    <row r="522" spans="1:42" ht="15.75" thickBo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44"/>
    </row>
    <row r="523" spans="1:42" ht="16.5">
      <c r="A523" s="93" t="s">
        <v>1</v>
      </c>
      <c r="B523" s="94"/>
      <c r="C523" s="96" t="s">
        <v>2</v>
      </c>
      <c r="D523" s="96" t="s">
        <v>3</v>
      </c>
      <c r="E523" s="97" t="s">
        <v>4</v>
      </c>
      <c r="F523" s="100" t="s">
        <v>5</v>
      </c>
      <c r="G523" s="100"/>
      <c r="H523" s="100"/>
      <c r="I523" s="100"/>
      <c r="J523" s="100"/>
      <c r="K523" s="100"/>
      <c r="L523" s="100"/>
      <c r="M523" s="100"/>
      <c r="N523" s="100"/>
      <c r="O523" s="100"/>
      <c r="P523" s="100"/>
      <c r="Q523" s="100"/>
      <c r="R523" s="100"/>
      <c r="S523" s="100"/>
      <c r="T523" s="100"/>
      <c r="U523" s="100"/>
      <c r="V523" s="100"/>
      <c r="W523" s="100"/>
      <c r="X523" s="100"/>
      <c r="Y523" s="100"/>
      <c r="Z523" s="100"/>
      <c r="AA523" s="100"/>
      <c r="AB523" s="100"/>
      <c r="AC523" s="100"/>
      <c r="AD523" s="100"/>
      <c r="AE523" s="100"/>
      <c r="AF523" s="100"/>
      <c r="AG523" s="100"/>
      <c r="AH523" s="94" t="s">
        <v>6</v>
      </c>
      <c r="AI523" s="94"/>
      <c r="AJ523" s="94"/>
      <c r="AK523" s="94"/>
      <c r="AL523" s="96" t="s">
        <v>7</v>
      </c>
      <c r="AM523" s="96"/>
      <c r="AN523" s="96"/>
      <c r="AO523" s="125" t="s">
        <v>8</v>
      </c>
      <c r="AP523" s="31"/>
    </row>
    <row r="524" spans="1:42" ht="16.5">
      <c r="A524" s="88"/>
      <c r="B524" s="95"/>
      <c r="C524" s="90"/>
      <c r="D524" s="90"/>
      <c r="E524" s="98"/>
      <c r="F524" s="106" t="s">
        <v>9</v>
      </c>
      <c r="G524" s="106"/>
      <c r="H524" s="106"/>
      <c r="I524" s="106"/>
      <c r="J524" s="106"/>
      <c r="K524" s="106"/>
      <c r="L524" s="106"/>
      <c r="M524" s="106"/>
      <c r="N524" s="106"/>
      <c r="O524" s="107" t="s">
        <v>10</v>
      </c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95"/>
      <c r="AI524" s="95"/>
      <c r="AJ524" s="95"/>
      <c r="AK524" s="95"/>
      <c r="AL524" s="90"/>
      <c r="AM524" s="90"/>
      <c r="AN524" s="90"/>
      <c r="AO524" s="107"/>
      <c r="AP524" s="32"/>
    </row>
    <row r="525" spans="1:42" ht="16.5">
      <c r="A525" s="88"/>
      <c r="B525" s="95"/>
      <c r="C525" s="90"/>
      <c r="D525" s="90"/>
      <c r="E525" s="99"/>
      <c r="F525" s="5">
        <v>1</v>
      </c>
      <c r="G525" s="5">
        <v>2</v>
      </c>
      <c r="H525" s="5">
        <v>3</v>
      </c>
      <c r="I525" s="5">
        <v>4</v>
      </c>
      <c r="J525" s="5">
        <v>5</v>
      </c>
      <c r="K525" s="5">
        <v>6</v>
      </c>
      <c r="L525" s="5">
        <v>7</v>
      </c>
      <c r="M525" s="5">
        <v>8</v>
      </c>
      <c r="N525" s="5">
        <v>9</v>
      </c>
      <c r="O525" s="5">
        <v>1</v>
      </c>
      <c r="P525" s="5">
        <v>2</v>
      </c>
      <c r="Q525" s="5">
        <v>3</v>
      </c>
      <c r="R525" s="5">
        <v>4</v>
      </c>
      <c r="S525" s="5">
        <v>5</v>
      </c>
      <c r="T525" s="5">
        <v>6</v>
      </c>
      <c r="U525" s="5">
        <v>7</v>
      </c>
      <c r="V525" s="5">
        <v>8</v>
      </c>
      <c r="W525" s="5">
        <v>9</v>
      </c>
      <c r="X525" s="5">
        <v>10</v>
      </c>
      <c r="Y525" s="5">
        <v>11</v>
      </c>
      <c r="Z525" s="5">
        <v>12</v>
      </c>
      <c r="AA525" s="5">
        <v>13</v>
      </c>
      <c r="AB525" s="5">
        <v>14</v>
      </c>
      <c r="AC525" s="5">
        <v>15</v>
      </c>
      <c r="AD525" s="5">
        <v>16</v>
      </c>
      <c r="AE525" s="5">
        <v>17</v>
      </c>
      <c r="AF525" s="5">
        <v>18</v>
      </c>
      <c r="AG525" s="5">
        <v>19</v>
      </c>
      <c r="AH525" s="5">
        <v>1</v>
      </c>
      <c r="AI525" s="5">
        <v>2</v>
      </c>
      <c r="AJ525" s="5">
        <v>3</v>
      </c>
      <c r="AK525" s="5">
        <v>4</v>
      </c>
      <c r="AL525" s="5">
        <v>1</v>
      </c>
      <c r="AM525" s="5">
        <v>2</v>
      </c>
      <c r="AN525" s="5">
        <v>3</v>
      </c>
      <c r="AO525" s="5"/>
      <c r="AP525" s="32"/>
    </row>
    <row r="526" spans="1:42" ht="99">
      <c r="A526" s="88">
        <v>30</v>
      </c>
      <c r="B526" s="90" t="s">
        <v>135</v>
      </c>
      <c r="C526" s="8" t="s">
        <v>136</v>
      </c>
      <c r="D526" s="8" t="s">
        <v>75</v>
      </c>
      <c r="E526" s="8"/>
      <c r="F526" s="8" t="s">
        <v>14</v>
      </c>
      <c r="G526" s="8" t="s">
        <v>15</v>
      </c>
      <c r="H526" s="8" t="s">
        <v>16</v>
      </c>
      <c r="I526" s="8" t="s">
        <v>17</v>
      </c>
      <c r="J526" s="8" t="s">
        <v>18</v>
      </c>
      <c r="K526" s="8" t="s">
        <v>19</v>
      </c>
      <c r="L526" s="8" t="s">
        <v>20</v>
      </c>
      <c r="M526" s="8" t="s">
        <v>21</v>
      </c>
      <c r="N526" s="8" t="s">
        <v>22</v>
      </c>
      <c r="O526" s="8" t="s">
        <v>23</v>
      </c>
      <c r="P526" s="8" t="s">
        <v>24</v>
      </c>
      <c r="Q526" s="8" t="s">
        <v>25</v>
      </c>
      <c r="R526" s="8" t="s">
        <v>26</v>
      </c>
      <c r="S526" s="8" t="s">
        <v>27</v>
      </c>
      <c r="T526" s="8" t="s">
        <v>28</v>
      </c>
      <c r="U526" s="8" t="s">
        <v>29</v>
      </c>
      <c r="V526" s="8" t="s">
        <v>30</v>
      </c>
      <c r="W526" s="8" t="s">
        <v>31</v>
      </c>
      <c r="X526" s="8" t="s">
        <v>32</v>
      </c>
      <c r="Y526" s="8" t="s">
        <v>33</v>
      </c>
      <c r="Z526" s="8" t="s">
        <v>34</v>
      </c>
      <c r="AA526" s="8" t="s">
        <v>35</v>
      </c>
      <c r="AB526" s="8" t="s">
        <v>36</v>
      </c>
      <c r="AC526" s="8" t="s">
        <v>37</v>
      </c>
      <c r="AD526" s="8" t="s">
        <v>38</v>
      </c>
      <c r="AE526" s="8" t="s">
        <v>39</v>
      </c>
      <c r="AF526" s="8" t="s">
        <v>40</v>
      </c>
      <c r="AG526" s="8" t="s">
        <v>41</v>
      </c>
      <c r="AH526" s="33" t="s">
        <v>42</v>
      </c>
      <c r="AI526" s="33" t="s">
        <v>43</v>
      </c>
      <c r="AJ526" s="33" t="s">
        <v>44</v>
      </c>
      <c r="AK526" s="33" t="s">
        <v>45</v>
      </c>
      <c r="AL526" s="33" t="s">
        <v>46</v>
      </c>
      <c r="AM526" s="33" t="s">
        <v>47</v>
      </c>
      <c r="AN526" s="33" t="s">
        <v>48</v>
      </c>
      <c r="AO526" s="33"/>
      <c r="AP526" s="32"/>
    </row>
    <row r="527" spans="1:42" ht="33">
      <c r="A527" s="88"/>
      <c r="B527" s="90"/>
      <c r="C527" s="8" t="s">
        <v>49</v>
      </c>
      <c r="D527" s="8"/>
      <c r="E527" s="5"/>
      <c r="F527" s="13" t="s">
        <v>50</v>
      </c>
      <c r="G527" s="13" t="s">
        <v>51</v>
      </c>
      <c r="H527" s="13"/>
      <c r="I527" s="13" t="s">
        <v>52</v>
      </c>
      <c r="J527" s="13" t="s">
        <v>53</v>
      </c>
      <c r="K527" s="13" t="s">
        <v>54</v>
      </c>
      <c r="L527" s="13" t="s">
        <v>55</v>
      </c>
      <c r="M527" s="13" t="s">
        <v>56</v>
      </c>
      <c r="N527" s="13" t="s">
        <v>57</v>
      </c>
      <c r="O527" s="13" t="s">
        <v>58</v>
      </c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34"/>
      <c r="AD527" s="13"/>
      <c r="AE527" s="13" t="s">
        <v>57</v>
      </c>
      <c r="AF527" s="13"/>
      <c r="AG527" s="13"/>
      <c r="AH527" s="13" t="s">
        <v>59</v>
      </c>
      <c r="AI527" s="13" t="s">
        <v>60</v>
      </c>
      <c r="AJ527" s="13" t="s">
        <v>61</v>
      </c>
      <c r="AK527" s="13" t="s">
        <v>62</v>
      </c>
      <c r="AL527" s="13"/>
      <c r="AM527" s="13"/>
      <c r="AN527" s="13"/>
      <c r="AO527" s="34"/>
      <c r="AP527" s="8"/>
    </row>
    <row r="528" spans="1:42" ht="16.5">
      <c r="A528" s="88"/>
      <c r="B528" s="90"/>
      <c r="C528" s="17" t="s">
        <v>63</v>
      </c>
      <c r="D528" s="17"/>
      <c r="E528" s="18">
        <v>17600</v>
      </c>
      <c r="F528" s="18">
        <v>150</v>
      </c>
      <c r="G528" s="18">
        <v>100</v>
      </c>
      <c r="H528" s="18">
        <v>100</v>
      </c>
      <c r="I528" s="18">
        <v>75</v>
      </c>
      <c r="J528" s="18">
        <v>10</v>
      </c>
      <c r="K528" s="18">
        <v>30</v>
      </c>
      <c r="L528" s="18">
        <v>300</v>
      </c>
      <c r="M528" s="18">
        <v>300</v>
      </c>
      <c r="N528" s="13" t="s">
        <v>64</v>
      </c>
      <c r="O528" s="18">
        <v>550</v>
      </c>
      <c r="P528" s="18">
        <v>700</v>
      </c>
      <c r="Q528" s="13">
        <v>15750</v>
      </c>
      <c r="R528" s="18">
        <v>500</v>
      </c>
      <c r="S528" s="18">
        <v>100</v>
      </c>
      <c r="T528" s="18">
        <v>75</v>
      </c>
      <c r="U528" s="18">
        <v>250</v>
      </c>
      <c r="V528" s="13" t="s">
        <v>64</v>
      </c>
      <c r="W528" s="18">
        <v>75</v>
      </c>
      <c r="X528" s="13" t="s">
        <v>64</v>
      </c>
      <c r="Y528" s="18">
        <v>750</v>
      </c>
      <c r="Z528" s="13" t="s">
        <v>64</v>
      </c>
      <c r="AA528" s="13" t="s">
        <v>64</v>
      </c>
      <c r="AB528" s="13" t="s">
        <v>64</v>
      </c>
      <c r="AC528" s="13" t="s">
        <v>64</v>
      </c>
      <c r="AD528" s="13">
        <v>25</v>
      </c>
      <c r="AE528" s="13" t="s">
        <v>64</v>
      </c>
      <c r="AF528" s="13">
        <v>250</v>
      </c>
      <c r="AG528" s="13" t="s">
        <v>64</v>
      </c>
      <c r="AH528" s="18">
        <v>800</v>
      </c>
      <c r="AI528" s="13">
        <v>500</v>
      </c>
      <c r="AJ528" s="13" t="s">
        <v>64</v>
      </c>
      <c r="AK528" s="13" t="s">
        <v>64</v>
      </c>
      <c r="AL528" s="13">
        <v>1500</v>
      </c>
      <c r="AM528" s="18">
        <v>100</v>
      </c>
      <c r="AN528" s="18">
        <v>500</v>
      </c>
      <c r="AO528" s="19">
        <f>SUM(E528:AN528)</f>
        <v>41090</v>
      </c>
      <c r="AP528" s="95">
        <f>AO528+AO530</f>
        <v>42390</v>
      </c>
    </row>
    <row r="529" spans="1:42" ht="16.5">
      <c r="A529" s="88"/>
      <c r="B529" s="90"/>
      <c r="C529" s="17"/>
      <c r="D529" s="17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7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20"/>
      <c r="AP529" s="95"/>
    </row>
    <row r="530" spans="1:42" ht="16.5">
      <c r="A530" s="88"/>
      <c r="B530" s="90"/>
      <c r="C530" s="17" t="s">
        <v>65</v>
      </c>
      <c r="D530" s="17"/>
      <c r="E530" s="13" t="s">
        <v>64</v>
      </c>
      <c r="F530" s="13" t="s">
        <v>64</v>
      </c>
      <c r="G530" s="13" t="s">
        <v>64</v>
      </c>
      <c r="H530" s="13" t="s">
        <v>64</v>
      </c>
      <c r="I530" s="13" t="s">
        <v>64</v>
      </c>
      <c r="J530" s="13" t="s">
        <v>64</v>
      </c>
      <c r="K530" s="13" t="s">
        <v>64</v>
      </c>
      <c r="L530" s="13" t="s">
        <v>64</v>
      </c>
      <c r="M530" s="13" t="s">
        <v>64</v>
      </c>
      <c r="N530" s="13" t="s">
        <v>64</v>
      </c>
      <c r="O530" s="13" t="s">
        <v>64</v>
      </c>
      <c r="P530" s="13" t="s">
        <v>64</v>
      </c>
      <c r="Q530" s="13" t="s">
        <v>64</v>
      </c>
      <c r="R530" s="13" t="s">
        <v>64</v>
      </c>
      <c r="S530" s="13" t="s">
        <v>64</v>
      </c>
      <c r="T530" s="13" t="s">
        <v>64</v>
      </c>
      <c r="U530" s="13" t="s">
        <v>64</v>
      </c>
      <c r="V530" s="13" t="s">
        <v>64</v>
      </c>
      <c r="W530" s="13" t="s">
        <v>64</v>
      </c>
      <c r="X530" s="13" t="s">
        <v>64</v>
      </c>
      <c r="Y530" s="13" t="s">
        <v>64</v>
      </c>
      <c r="Z530" s="13" t="s">
        <v>64</v>
      </c>
      <c r="AA530" s="13" t="s">
        <v>64</v>
      </c>
      <c r="AB530" s="13" t="s">
        <v>64</v>
      </c>
      <c r="AC530" s="13" t="s">
        <v>64</v>
      </c>
      <c r="AD530" s="13" t="s">
        <v>64</v>
      </c>
      <c r="AE530" s="13" t="s">
        <v>64</v>
      </c>
      <c r="AF530" s="13" t="s">
        <v>64</v>
      </c>
      <c r="AG530" s="13" t="s">
        <v>64</v>
      </c>
      <c r="AH530" s="13">
        <v>800</v>
      </c>
      <c r="AI530" s="13">
        <v>500</v>
      </c>
      <c r="AJ530" s="13" t="s">
        <v>64</v>
      </c>
      <c r="AK530" s="13" t="s">
        <v>64</v>
      </c>
      <c r="AL530" s="13" t="s">
        <v>64</v>
      </c>
      <c r="AM530" s="13" t="s">
        <v>64</v>
      </c>
      <c r="AN530" s="13" t="s">
        <v>64</v>
      </c>
      <c r="AO530" s="19">
        <f>SUM(E530:AN530)</f>
        <v>1300</v>
      </c>
      <c r="AP530" s="95"/>
    </row>
    <row r="531" spans="1:42" ht="16.5">
      <c r="A531" s="88"/>
      <c r="B531" s="90"/>
      <c r="C531" s="17"/>
      <c r="D531" s="17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7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20"/>
      <c r="AP531" s="32"/>
    </row>
    <row r="532" spans="1:42" ht="16.5">
      <c r="A532" s="88"/>
      <c r="B532" s="90"/>
      <c r="C532" s="17" t="s">
        <v>66</v>
      </c>
      <c r="D532" s="17"/>
      <c r="E532" s="18">
        <v>17600</v>
      </c>
      <c r="F532" s="18">
        <v>150</v>
      </c>
      <c r="G532" s="18">
        <v>100</v>
      </c>
      <c r="H532" s="18">
        <v>100</v>
      </c>
      <c r="I532" s="18">
        <v>75</v>
      </c>
      <c r="J532" s="18">
        <v>10</v>
      </c>
      <c r="K532" s="18">
        <v>30</v>
      </c>
      <c r="L532" s="13" t="s">
        <v>64</v>
      </c>
      <c r="M532" s="13" t="s">
        <v>64</v>
      </c>
      <c r="N532" s="13" t="s">
        <v>64</v>
      </c>
      <c r="O532" s="18">
        <v>550</v>
      </c>
      <c r="P532" s="18">
        <v>700</v>
      </c>
      <c r="Q532" s="13">
        <v>15750</v>
      </c>
      <c r="R532" s="18">
        <v>500</v>
      </c>
      <c r="S532" s="13" t="s">
        <v>64</v>
      </c>
      <c r="T532" s="18">
        <v>75</v>
      </c>
      <c r="U532" s="18">
        <v>250</v>
      </c>
      <c r="V532" s="13" t="s">
        <v>64</v>
      </c>
      <c r="W532" s="18">
        <v>75</v>
      </c>
      <c r="X532" s="13" t="s">
        <v>64</v>
      </c>
      <c r="Y532" s="18">
        <v>750</v>
      </c>
      <c r="Z532" s="13" t="s">
        <v>64</v>
      </c>
      <c r="AA532" s="13" t="s">
        <v>64</v>
      </c>
      <c r="AB532" s="13" t="s">
        <v>64</v>
      </c>
      <c r="AC532" s="13" t="s">
        <v>64</v>
      </c>
      <c r="AD532" s="13">
        <v>25</v>
      </c>
      <c r="AE532" s="13" t="s">
        <v>64</v>
      </c>
      <c r="AF532" s="13">
        <v>250</v>
      </c>
      <c r="AG532" s="13" t="s">
        <v>64</v>
      </c>
      <c r="AH532" s="18">
        <v>800</v>
      </c>
      <c r="AI532" s="13">
        <v>500</v>
      </c>
      <c r="AJ532" s="13" t="s">
        <v>64</v>
      </c>
      <c r="AK532" s="13" t="s">
        <v>64</v>
      </c>
      <c r="AL532" s="13" t="s">
        <v>69</v>
      </c>
      <c r="AM532" s="13" t="s">
        <v>64</v>
      </c>
      <c r="AN532" s="13" t="s">
        <v>64</v>
      </c>
      <c r="AO532" s="19">
        <f>SUM(E532:AN532)</f>
        <v>38290</v>
      </c>
      <c r="AP532" s="95">
        <f>AO532+AO534</f>
        <v>42490</v>
      </c>
    </row>
    <row r="533" spans="1:42" ht="16.5">
      <c r="A533" s="88"/>
      <c r="B533" s="90"/>
      <c r="C533" s="17"/>
      <c r="D533" s="17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7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20"/>
      <c r="AP533" s="95"/>
    </row>
    <row r="534" spans="1:42" ht="16.5">
      <c r="A534" s="88"/>
      <c r="B534" s="90"/>
      <c r="C534" s="17" t="s">
        <v>67</v>
      </c>
      <c r="D534" s="17"/>
      <c r="E534" s="13" t="s">
        <v>64</v>
      </c>
      <c r="F534" s="13" t="s">
        <v>64</v>
      </c>
      <c r="G534" s="13" t="s">
        <v>64</v>
      </c>
      <c r="H534" s="13" t="s">
        <v>64</v>
      </c>
      <c r="I534" s="13" t="s">
        <v>64</v>
      </c>
      <c r="J534" s="13" t="s">
        <v>64</v>
      </c>
      <c r="K534" s="13" t="s">
        <v>64</v>
      </c>
      <c r="L534" s="13" t="s">
        <v>64</v>
      </c>
      <c r="M534" s="13" t="s">
        <v>64</v>
      </c>
      <c r="N534" s="13">
        <v>100</v>
      </c>
      <c r="O534" s="13" t="s">
        <v>64</v>
      </c>
      <c r="P534" s="13" t="s">
        <v>64</v>
      </c>
      <c r="Q534" s="13" t="s">
        <v>64</v>
      </c>
      <c r="R534" s="13" t="s">
        <v>64</v>
      </c>
      <c r="S534" s="13" t="s">
        <v>64</v>
      </c>
      <c r="T534" s="13" t="s">
        <v>64</v>
      </c>
      <c r="U534" s="13" t="s">
        <v>64</v>
      </c>
      <c r="V534" s="13" t="s">
        <v>69</v>
      </c>
      <c r="W534" s="13" t="s">
        <v>64</v>
      </c>
      <c r="X534" s="13">
        <v>500</v>
      </c>
      <c r="Y534" s="13" t="s">
        <v>64</v>
      </c>
      <c r="Z534" s="13">
        <v>500</v>
      </c>
      <c r="AA534" s="13">
        <v>1000</v>
      </c>
      <c r="AB534" s="13" t="s">
        <v>64</v>
      </c>
      <c r="AC534" s="13" t="s">
        <v>64</v>
      </c>
      <c r="AD534" s="13" t="s">
        <v>64</v>
      </c>
      <c r="AE534" s="13">
        <v>100</v>
      </c>
      <c r="AF534" s="13" t="s">
        <v>64</v>
      </c>
      <c r="AG534" s="13" t="s">
        <v>64</v>
      </c>
      <c r="AH534" s="13">
        <v>800</v>
      </c>
      <c r="AI534" s="13">
        <v>500</v>
      </c>
      <c r="AJ534" s="13">
        <v>200</v>
      </c>
      <c r="AK534" s="13">
        <v>500</v>
      </c>
      <c r="AL534" s="13" t="s">
        <v>64</v>
      </c>
      <c r="AM534" s="13" t="s">
        <v>64</v>
      </c>
      <c r="AN534" s="13" t="s">
        <v>64</v>
      </c>
      <c r="AO534" s="19">
        <f>SUM(E534:AN534)</f>
        <v>4200</v>
      </c>
      <c r="AP534" s="95"/>
    </row>
    <row r="535" spans="1:42" ht="17.25" thickBot="1">
      <c r="A535" s="89"/>
      <c r="B535" s="91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  <c r="AA535" s="47"/>
      <c r="AB535" s="47"/>
      <c r="AC535" s="47"/>
      <c r="AD535" s="47"/>
      <c r="AE535" s="47"/>
      <c r="AF535" s="47"/>
      <c r="AG535" s="47"/>
      <c r="AH535" s="48"/>
      <c r="AI535" s="48"/>
      <c r="AJ535" s="48"/>
      <c r="AK535" s="48"/>
      <c r="AL535" s="48"/>
      <c r="AM535" s="48"/>
      <c r="AN535" s="48"/>
      <c r="AO535" s="49"/>
      <c r="AP535" s="38">
        <f>AP528+AP532</f>
        <v>84880</v>
      </c>
    </row>
    <row r="536" spans="1:42" ht="15.75" thickBot="1"/>
    <row r="537" spans="1:42" ht="16.5">
      <c r="A537" s="93" t="s">
        <v>1</v>
      </c>
      <c r="B537" s="94"/>
      <c r="C537" s="96" t="s">
        <v>2</v>
      </c>
      <c r="D537" s="96" t="s">
        <v>3</v>
      </c>
      <c r="E537" s="97" t="s">
        <v>4</v>
      </c>
      <c r="F537" s="100" t="s">
        <v>5</v>
      </c>
      <c r="G537" s="100"/>
      <c r="H537" s="100"/>
      <c r="I537" s="100"/>
      <c r="J537" s="100"/>
      <c r="K537" s="100"/>
      <c r="L537" s="100"/>
      <c r="M537" s="100"/>
      <c r="N537" s="100"/>
      <c r="O537" s="100"/>
      <c r="P537" s="100"/>
      <c r="Q537" s="100"/>
      <c r="R537" s="100"/>
      <c r="S537" s="100"/>
      <c r="T537" s="100"/>
      <c r="U537" s="100"/>
      <c r="V537" s="100"/>
      <c r="W537" s="100"/>
      <c r="X537" s="100"/>
      <c r="Y537" s="100"/>
      <c r="Z537" s="100"/>
      <c r="AA537" s="100"/>
      <c r="AB537" s="100"/>
      <c r="AC537" s="100"/>
      <c r="AD537" s="100"/>
      <c r="AE537" s="100"/>
      <c r="AF537" s="100"/>
      <c r="AG537" s="100"/>
      <c r="AH537" s="94" t="s">
        <v>6</v>
      </c>
      <c r="AI537" s="94"/>
      <c r="AJ537" s="94"/>
      <c r="AK537" s="94"/>
      <c r="AL537" s="96" t="s">
        <v>7</v>
      </c>
      <c r="AM537" s="96"/>
      <c r="AN537" s="96"/>
      <c r="AO537" s="125" t="s">
        <v>8</v>
      </c>
      <c r="AP537" s="31"/>
    </row>
    <row r="538" spans="1:42" ht="16.5">
      <c r="A538" s="88"/>
      <c r="B538" s="95"/>
      <c r="C538" s="90"/>
      <c r="D538" s="90"/>
      <c r="E538" s="98"/>
      <c r="F538" s="106" t="s">
        <v>9</v>
      </c>
      <c r="G538" s="106"/>
      <c r="H538" s="106"/>
      <c r="I538" s="106"/>
      <c r="J538" s="106"/>
      <c r="K538" s="106"/>
      <c r="L538" s="106"/>
      <c r="M538" s="106"/>
      <c r="N538" s="106"/>
      <c r="O538" s="107" t="s">
        <v>10</v>
      </c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95"/>
      <c r="AI538" s="95"/>
      <c r="AJ538" s="95"/>
      <c r="AK538" s="95"/>
      <c r="AL538" s="90"/>
      <c r="AM538" s="90"/>
      <c r="AN538" s="90"/>
      <c r="AO538" s="107"/>
      <c r="AP538" s="32"/>
    </row>
    <row r="539" spans="1:42" ht="16.5">
      <c r="A539" s="88"/>
      <c r="B539" s="95"/>
      <c r="C539" s="90"/>
      <c r="D539" s="90"/>
      <c r="E539" s="99"/>
      <c r="F539" s="5">
        <v>1</v>
      </c>
      <c r="G539" s="5">
        <v>2</v>
      </c>
      <c r="H539" s="5">
        <v>3</v>
      </c>
      <c r="I539" s="5">
        <v>4</v>
      </c>
      <c r="J539" s="5">
        <v>5</v>
      </c>
      <c r="K539" s="5">
        <v>6</v>
      </c>
      <c r="L539" s="5">
        <v>7</v>
      </c>
      <c r="M539" s="5">
        <v>8</v>
      </c>
      <c r="N539" s="5">
        <v>9</v>
      </c>
      <c r="O539" s="5">
        <v>1</v>
      </c>
      <c r="P539" s="5">
        <v>2</v>
      </c>
      <c r="Q539" s="5">
        <v>3</v>
      </c>
      <c r="R539" s="5">
        <v>4</v>
      </c>
      <c r="S539" s="5">
        <v>5</v>
      </c>
      <c r="T539" s="5">
        <v>6</v>
      </c>
      <c r="U539" s="5">
        <v>7</v>
      </c>
      <c r="V539" s="5">
        <v>8</v>
      </c>
      <c r="W539" s="5">
        <v>9</v>
      </c>
      <c r="X539" s="5">
        <v>10</v>
      </c>
      <c r="Y539" s="5">
        <v>11</v>
      </c>
      <c r="Z539" s="5">
        <v>12</v>
      </c>
      <c r="AA539" s="5">
        <v>13</v>
      </c>
      <c r="AB539" s="5">
        <v>14</v>
      </c>
      <c r="AC539" s="5">
        <v>15</v>
      </c>
      <c r="AD539" s="5">
        <v>16</v>
      </c>
      <c r="AE539" s="5">
        <v>17</v>
      </c>
      <c r="AF539" s="5">
        <v>18</v>
      </c>
      <c r="AG539" s="5">
        <v>19</v>
      </c>
      <c r="AH539" s="5">
        <v>1</v>
      </c>
      <c r="AI539" s="5">
        <v>2</v>
      </c>
      <c r="AJ539" s="5">
        <v>3</v>
      </c>
      <c r="AK539" s="5">
        <v>4</v>
      </c>
      <c r="AL539" s="5">
        <v>1</v>
      </c>
      <c r="AM539" s="5">
        <v>2</v>
      </c>
      <c r="AN539" s="5">
        <v>3</v>
      </c>
      <c r="AO539" s="5"/>
      <c r="AP539" s="32"/>
    </row>
    <row r="540" spans="1:42" ht="115.5">
      <c r="A540" s="88">
        <v>31</v>
      </c>
      <c r="B540" s="90" t="s">
        <v>94</v>
      </c>
      <c r="C540" s="8" t="s">
        <v>137</v>
      </c>
      <c r="D540" s="8" t="s">
        <v>75</v>
      </c>
      <c r="E540" s="8"/>
      <c r="F540" s="8" t="s">
        <v>14</v>
      </c>
      <c r="G540" s="8" t="s">
        <v>15</v>
      </c>
      <c r="H540" s="8" t="s">
        <v>16</v>
      </c>
      <c r="I540" s="8" t="s">
        <v>17</v>
      </c>
      <c r="J540" s="8" t="s">
        <v>18</v>
      </c>
      <c r="K540" s="8" t="s">
        <v>19</v>
      </c>
      <c r="L540" s="8" t="s">
        <v>20</v>
      </c>
      <c r="M540" s="8" t="s">
        <v>21</v>
      </c>
      <c r="N540" s="8" t="s">
        <v>22</v>
      </c>
      <c r="O540" s="8" t="s">
        <v>23</v>
      </c>
      <c r="P540" s="8" t="s">
        <v>24</v>
      </c>
      <c r="Q540" s="8" t="s">
        <v>25</v>
      </c>
      <c r="R540" s="8" t="s">
        <v>26</v>
      </c>
      <c r="S540" s="8" t="s">
        <v>27</v>
      </c>
      <c r="T540" s="8" t="s">
        <v>28</v>
      </c>
      <c r="U540" s="8" t="s">
        <v>29</v>
      </c>
      <c r="V540" s="8" t="s">
        <v>30</v>
      </c>
      <c r="W540" s="8" t="s">
        <v>31</v>
      </c>
      <c r="X540" s="8" t="s">
        <v>32</v>
      </c>
      <c r="Y540" s="8" t="s">
        <v>33</v>
      </c>
      <c r="Z540" s="8" t="s">
        <v>34</v>
      </c>
      <c r="AA540" s="8" t="s">
        <v>35</v>
      </c>
      <c r="AB540" s="8" t="s">
        <v>36</v>
      </c>
      <c r="AC540" s="8" t="s">
        <v>37</v>
      </c>
      <c r="AD540" s="8" t="s">
        <v>38</v>
      </c>
      <c r="AE540" s="8" t="s">
        <v>39</v>
      </c>
      <c r="AF540" s="8" t="s">
        <v>40</v>
      </c>
      <c r="AG540" s="8" t="s">
        <v>41</v>
      </c>
      <c r="AH540" s="33" t="s">
        <v>42</v>
      </c>
      <c r="AI540" s="33" t="s">
        <v>43</v>
      </c>
      <c r="AJ540" s="33" t="s">
        <v>44</v>
      </c>
      <c r="AK540" s="33" t="s">
        <v>45</v>
      </c>
      <c r="AL540" s="33" t="s">
        <v>46</v>
      </c>
      <c r="AM540" s="33" t="s">
        <v>47</v>
      </c>
      <c r="AN540" s="33" t="s">
        <v>48</v>
      </c>
      <c r="AO540" s="33"/>
      <c r="AP540" s="32"/>
    </row>
    <row r="541" spans="1:42" ht="33">
      <c r="A541" s="88"/>
      <c r="B541" s="90"/>
      <c r="C541" s="8" t="s">
        <v>49</v>
      </c>
      <c r="D541" s="8"/>
      <c r="E541" s="5"/>
      <c r="F541" s="13" t="s">
        <v>50</v>
      </c>
      <c r="G541" s="13" t="s">
        <v>51</v>
      </c>
      <c r="H541" s="13"/>
      <c r="I541" s="13" t="s">
        <v>52</v>
      </c>
      <c r="J541" s="13" t="s">
        <v>53</v>
      </c>
      <c r="K541" s="13" t="s">
        <v>54</v>
      </c>
      <c r="L541" s="13" t="s">
        <v>55</v>
      </c>
      <c r="M541" s="13" t="s">
        <v>56</v>
      </c>
      <c r="N541" s="13" t="s">
        <v>57</v>
      </c>
      <c r="O541" s="13" t="s">
        <v>58</v>
      </c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34"/>
      <c r="AD541" s="13"/>
      <c r="AE541" s="13" t="s">
        <v>57</v>
      </c>
      <c r="AF541" s="13"/>
      <c r="AG541" s="13"/>
      <c r="AH541" s="13" t="s">
        <v>59</v>
      </c>
      <c r="AI541" s="13" t="s">
        <v>60</v>
      </c>
      <c r="AJ541" s="13" t="s">
        <v>61</v>
      </c>
      <c r="AK541" s="13" t="s">
        <v>62</v>
      </c>
      <c r="AL541" s="13"/>
      <c r="AM541" s="13"/>
      <c r="AN541" s="13"/>
      <c r="AO541" s="34"/>
      <c r="AP541" s="8"/>
    </row>
    <row r="542" spans="1:42" ht="16.5">
      <c r="A542" s="88"/>
      <c r="B542" s="90"/>
      <c r="C542" s="17" t="s">
        <v>63</v>
      </c>
      <c r="D542" s="17"/>
      <c r="E542" s="18">
        <v>55000</v>
      </c>
      <c r="F542" s="18">
        <v>150</v>
      </c>
      <c r="G542" s="18">
        <v>100</v>
      </c>
      <c r="H542" s="18">
        <v>100</v>
      </c>
      <c r="I542" s="18">
        <v>75</v>
      </c>
      <c r="J542" s="18">
        <v>10</v>
      </c>
      <c r="K542" s="18">
        <v>30</v>
      </c>
      <c r="L542" s="18">
        <v>300</v>
      </c>
      <c r="M542" s="18">
        <v>300</v>
      </c>
      <c r="N542" s="13" t="s">
        <v>64</v>
      </c>
      <c r="O542" s="18">
        <v>550</v>
      </c>
      <c r="P542" s="18">
        <v>700</v>
      </c>
      <c r="Q542" s="13">
        <v>5000</v>
      </c>
      <c r="R542" s="18">
        <v>15000</v>
      </c>
      <c r="S542" s="18">
        <v>100</v>
      </c>
      <c r="T542" s="18">
        <v>75</v>
      </c>
      <c r="U542" s="18">
        <v>250</v>
      </c>
      <c r="V542" s="13" t="s">
        <v>64</v>
      </c>
      <c r="W542" s="18">
        <v>75</v>
      </c>
      <c r="X542" s="13" t="s">
        <v>64</v>
      </c>
      <c r="Y542" s="18">
        <v>2000</v>
      </c>
      <c r="Z542" s="13" t="s">
        <v>64</v>
      </c>
      <c r="AA542" s="13" t="s">
        <v>64</v>
      </c>
      <c r="AB542" s="13" t="s">
        <v>64</v>
      </c>
      <c r="AC542" s="13" t="s">
        <v>64</v>
      </c>
      <c r="AD542" s="13">
        <v>25</v>
      </c>
      <c r="AE542" s="13" t="s">
        <v>64</v>
      </c>
      <c r="AF542" s="13">
        <v>250</v>
      </c>
      <c r="AG542" s="13" t="s">
        <v>64</v>
      </c>
      <c r="AH542" s="18">
        <v>1200</v>
      </c>
      <c r="AI542" s="18">
        <v>500</v>
      </c>
      <c r="AJ542" s="13" t="s">
        <v>64</v>
      </c>
      <c r="AK542" s="13" t="s">
        <v>64</v>
      </c>
      <c r="AL542" s="13">
        <v>5000</v>
      </c>
      <c r="AM542" s="18">
        <v>100</v>
      </c>
      <c r="AN542" s="18">
        <v>2500</v>
      </c>
      <c r="AO542" s="19">
        <f>SUM(E542:AN542)</f>
        <v>89390</v>
      </c>
      <c r="AP542" s="95">
        <f>AO542+AO544</f>
        <v>151090</v>
      </c>
    </row>
    <row r="543" spans="1:42" ht="16.5">
      <c r="A543" s="88"/>
      <c r="B543" s="90"/>
      <c r="C543" s="17"/>
      <c r="D543" s="17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7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20"/>
      <c r="AP543" s="95"/>
    </row>
    <row r="544" spans="1:42" ht="16.5">
      <c r="A544" s="88"/>
      <c r="B544" s="90"/>
      <c r="C544" s="17" t="s">
        <v>65</v>
      </c>
      <c r="D544" s="17"/>
      <c r="E544" s="13">
        <v>55000</v>
      </c>
      <c r="F544" s="13" t="s">
        <v>64</v>
      </c>
      <c r="G544" s="13" t="s">
        <v>64</v>
      </c>
      <c r="H544" s="13" t="s">
        <v>64</v>
      </c>
      <c r="I544" s="13" t="s">
        <v>64</v>
      </c>
      <c r="J544" s="13" t="s">
        <v>64</v>
      </c>
      <c r="K544" s="13" t="s">
        <v>64</v>
      </c>
      <c r="L544" s="13" t="s">
        <v>64</v>
      </c>
      <c r="M544" s="13" t="s">
        <v>64</v>
      </c>
      <c r="N544" s="13" t="s">
        <v>64</v>
      </c>
      <c r="O544" s="13" t="s">
        <v>64</v>
      </c>
      <c r="P544" s="13" t="s">
        <v>64</v>
      </c>
      <c r="Q544" s="13">
        <v>5000</v>
      </c>
      <c r="R544" s="13" t="s">
        <v>64</v>
      </c>
      <c r="S544" s="13" t="s">
        <v>64</v>
      </c>
      <c r="T544" s="13" t="s">
        <v>64</v>
      </c>
      <c r="U544" s="13" t="s">
        <v>64</v>
      </c>
      <c r="V544" s="13" t="s">
        <v>64</v>
      </c>
      <c r="W544" s="13" t="s">
        <v>64</v>
      </c>
      <c r="X544" s="13" t="s">
        <v>64</v>
      </c>
      <c r="Y544" s="13" t="s">
        <v>64</v>
      </c>
      <c r="Z544" s="13" t="s">
        <v>64</v>
      </c>
      <c r="AA544" s="13" t="s">
        <v>64</v>
      </c>
      <c r="AB544" s="13" t="s">
        <v>64</v>
      </c>
      <c r="AC544" s="13" t="s">
        <v>64</v>
      </c>
      <c r="AD544" s="13" t="s">
        <v>64</v>
      </c>
      <c r="AE544" s="13" t="s">
        <v>64</v>
      </c>
      <c r="AF544" s="13" t="s">
        <v>64</v>
      </c>
      <c r="AG544" s="13" t="s">
        <v>64</v>
      </c>
      <c r="AH544" s="13">
        <v>1200</v>
      </c>
      <c r="AI544" s="13">
        <v>500</v>
      </c>
      <c r="AJ544" s="13" t="s">
        <v>64</v>
      </c>
      <c r="AK544" s="13" t="s">
        <v>64</v>
      </c>
      <c r="AL544" s="13" t="s">
        <v>64</v>
      </c>
      <c r="AM544" s="13" t="s">
        <v>64</v>
      </c>
      <c r="AN544" s="13" t="s">
        <v>64</v>
      </c>
      <c r="AO544" s="19">
        <f>SUM(E544:AN544)</f>
        <v>61700</v>
      </c>
      <c r="AP544" s="95"/>
    </row>
    <row r="545" spans="1:42" ht="16.5">
      <c r="A545" s="88"/>
      <c r="B545" s="90"/>
      <c r="C545" s="17"/>
      <c r="D545" s="17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7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20"/>
      <c r="AP545" s="32"/>
    </row>
    <row r="546" spans="1:42" ht="16.5">
      <c r="A546" s="88"/>
      <c r="B546" s="90"/>
      <c r="C546" s="17" t="s">
        <v>66</v>
      </c>
      <c r="D546" s="17"/>
      <c r="E546" s="18">
        <v>55000</v>
      </c>
      <c r="F546" s="18">
        <v>150</v>
      </c>
      <c r="G546" s="18">
        <v>100</v>
      </c>
      <c r="H546" s="18">
        <v>100</v>
      </c>
      <c r="I546" s="18">
        <v>75</v>
      </c>
      <c r="J546" s="18">
        <v>10</v>
      </c>
      <c r="K546" s="18">
        <v>30</v>
      </c>
      <c r="L546" s="13" t="s">
        <v>64</v>
      </c>
      <c r="M546" s="13" t="s">
        <v>64</v>
      </c>
      <c r="N546" s="13" t="s">
        <v>64</v>
      </c>
      <c r="O546" s="18">
        <v>550</v>
      </c>
      <c r="P546" s="18">
        <v>700</v>
      </c>
      <c r="Q546" s="13">
        <v>5000</v>
      </c>
      <c r="R546" s="18">
        <v>15000</v>
      </c>
      <c r="S546" s="13">
        <v>100</v>
      </c>
      <c r="T546" s="18">
        <v>75</v>
      </c>
      <c r="U546" s="18">
        <v>250</v>
      </c>
      <c r="V546" s="13" t="s">
        <v>64</v>
      </c>
      <c r="W546" s="18">
        <v>75</v>
      </c>
      <c r="X546" s="13" t="s">
        <v>64</v>
      </c>
      <c r="Y546" s="18">
        <v>2000</v>
      </c>
      <c r="Z546" s="13" t="s">
        <v>64</v>
      </c>
      <c r="AA546" s="13" t="s">
        <v>64</v>
      </c>
      <c r="AB546" s="13" t="s">
        <v>64</v>
      </c>
      <c r="AC546" s="13" t="s">
        <v>64</v>
      </c>
      <c r="AD546" s="13">
        <v>25</v>
      </c>
      <c r="AE546" s="13" t="s">
        <v>64</v>
      </c>
      <c r="AF546" s="13">
        <v>250</v>
      </c>
      <c r="AG546" s="13" t="s">
        <v>64</v>
      </c>
      <c r="AH546" s="18">
        <v>1200</v>
      </c>
      <c r="AI546" s="18">
        <v>500</v>
      </c>
      <c r="AJ546" s="13" t="s">
        <v>64</v>
      </c>
      <c r="AK546" s="13" t="s">
        <v>64</v>
      </c>
      <c r="AL546" s="13" t="s">
        <v>69</v>
      </c>
      <c r="AM546" s="13" t="s">
        <v>64</v>
      </c>
      <c r="AN546" s="13" t="s">
        <v>64</v>
      </c>
      <c r="AO546" s="19">
        <f>SUM(E546:AN546)</f>
        <v>81190</v>
      </c>
      <c r="AP546" s="95">
        <f>AO546+AO548</f>
        <v>145790</v>
      </c>
    </row>
    <row r="547" spans="1:42" ht="16.5">
      <c r="A547" s="88"/>
      <c r="B547" s="90"/>
      <c r="C547" s="17"/>
      <c r="D547" s="17"/>
      <c r="E547" s="13"/>
      <c r="F547" s="13"/>
      <c r="G547" s="13"/>
      <c r="H547" s="13"/>
      <c r="I547" s="13"/>
      <c r="J547" s="13"/>
      <c r="K547" s="13"/>
      <c r="L547" s="13"/>
      <c r="M547" s="13"/>
      <c r="O547" s="13"/>
      <c r="P547" s="13"/>
      <c r="Q547" s="17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20"/>
      <c r="AP547" s="95"/>
    </row>
    <row r="548" spans="1:42" ht="16.5">
      <c r="A548" s="88"/>
      <c r="B548" s="90"/>
      <c r="C548" s="17" t="s">
        <v>67</v>
      </c>
      <c r="D548" s="17"/>
      <c r="E548" s="13">
        <v>55000</v>
      </c>
      <c r="F548" s="13" t="s">
        <v>64</v>
      </c>
      <c r="G548" s="13" t="s">
        <v>64</v>
      </c>
      <c r="H548" s="13" t="s">
        <v>64</v>
      </c>
      <c r="I548" s="13" t="s">
        <v>64</v>
      </c>
      <c r="J548" s="13" t="s">
        <v>64</v>
      </c>
      <c r="K548" s="13" t="s">
        <v>64</v>
      </c>
      <c r="L548" s="13" t="s">
        <v>64</v>
      </c>
      <c r="M548" s="13" t="s">
        <v>64</v>
      </c>
      <c r="N548" s="18">
        <v>100</v>
      </c>
      <c r="O548" s="13" t="s">
        <v>64</v>
      </c>
      <c r="P548" s="13" t="s">
        <v>64</v>
      </c>
      <c r="Q548" s="13">
        <v>5000</v>
      </c>
      <c r="R548" s="13" t="s">
        <v>64</v>
      </c>
      <c r="S548" s="13" t="s">
        <v>64</v>
      </c>
      <c r="T548" s="13" t="s">
        <v>64</v>
      </c>
      <c r="U548" s="13" t="s">
        <v>64</v>
      </c>
      <c r="V548" s="13">
        <v>750</v>
      </c>
      <c r="W548" s="13" t="s">
        <v>64</v>
      </c>
      <c r="X548" s="13">
        <v>500</v>
      </c>
      <c r="Y548" s="13" t="s">
        <v>64</v>
      </c>
      <c r="Z548" s="13">
        <v>500</v>
      </c>
      <c r="AA548" s="13">
        <v>250</v>
      </c>
      <c r="AB548" s="13" t="s">
        <v>64</v>
      </c>
      <c r="AC548" s="13" t="s">
        <v>64</v>
      </c>
      <c r="AD548" s="13" t="s">
        <v>64</v>
      </c>
      <c r="AE548" s="13">
        <v>100</v>
      </c>
      <c r="AF548" s="13" t="s">
        <v>64</v>
      </c>
      <c r="AG548" s="13" t="s">
        <v>64</v>
      </c>
      <c r="AH548" s="13">
        <v>1200</v>
      </c>
      <c r="AI548" s="13">
        <v>500</v>
      </c>
      <c r="AJ548" s="13">
        <v>200</v>
      </c>
      <c r="AK548" s="13">
        <v>500</v>
      </c>
      <c r="AL548" s="13" t="s">
        <v>64</v>
      </c>
      <c r="AM548" s="13" t="s">
        <v>64</v>
      </c>
      <c r="AN548" s="13" t="s">
        <v>64</v>
      </c>
      <c r="AO548" s="19">
        <f>SUM(E548:AN548)</f>
        <v>64600</v>
      </c>
      <c r="AP548" s="95"/>
    </row>
    <row r="549" spans="1:42" ht="17.25" thickBot="1">
      <c r="A549" s="89"/>
      <c r="B549" s="91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  <c r="AA549" s="47"/>
      <c r="AB549" s="47"/>
      <c r="AC549" s="47"/>
      <c r="AD549" s="47"/>
      <c r="AE549" s="47"/>
      <c r="AF549" s="47"/>
      <c r="AG549" s="47"/>
      <c r="AH549" s="48"/>
      <c r="AI549" s="48"/>
      <c r="AJ549" s="48"/>
      <c r="AK549" s="48"/>
      <c r="AL549" s="48"/>
      <c r="AM549" s="48"/>
      <c r="AN549" s="48"/>
      <c r="AO549" s="49"/>
      <c r="AP549" s="38">
        <f>AP542+AP546</f>
        <v>296880</v>
      </c>
    </row>
    <row r="550" spans="1:42" ht="15.75" thickBot="1"/>
    <row r="551" spans="1:42" ht="16.5">
      <c r="A551" s="93" t="s">
        <v>1</v>
      </c>
      <c r="B551" s="94"/>
      <c r="C551" s="96" t="s">
        <v>2</v>
      </c>
      <c r="D551" s="96" t="s">
        <v>3</v>
      </c>
      <c r="E551" s="97" t="s">
        <v>4</v>
      </c>
      <c r="F551" s="100" t="s">
        <v>5</v>
      </c>
      <c r="G551" s="100"/>
      <c r="H551" s="100"/>
      <c r="I551" s="100"/>
      <c r="J551" s="100"/>
      <c r="K551" s="100"/>
      <c r="L551" s="100"/>
      <c r="M551" s="100"/>
      <c r="N551" s="100"/>
      <c r="O551" s="100"/>
      <c r="P551" s="100"/>
      <c r="Q551" s="100"/>
      <c r="R551" s="100"/>
      <c r="S551" s="100"/>
      <c r="T551" s="100"/>
      <c r="U551" s="100"/>
      <c r="V551" s="100"/>
      <c r="W551" s="100"/>
      <c r="X551" s="100"/>
      <c r="Y551" s="100"/>
      <c r="Z551" s="100"/>
      <c r="AA551" s="100"/>
      <c r="AB551" s="100"/>
      <c r="AC551" s="100"/>
      <c r="AD551" s="100"/>
      <c r="AE551" s="100"/>
      <c r="AF551" s="100"/>
      <c r="AG551" s="100"/>
      <c r="AH551" s="94" t="s">
        <v>6</v>
      </c>
      <c r="AI551" s="94"/>
      <c r="AJ551" s="94"/>
      <c r="AK551" s="94"/>
      <c r="AL551" s="96" t="s">
        <v>7</v>
      </c>
      <c r="AM551" s="96"/>
      <c r="AN551" s="96"/>
      <c r="AO551" s="125" t="s">
        <v>8</v>
      </c>
      <c r="AP551" s="31"/>
    </row>
    <row r="552" spans="1:42" ht="16.5">
      <c r="A552" s="88"/>
      <c r="B552" s="95"/>
      <c r="C552" s="90"/>
      <c r="D552" s="90"/>
      <c r="E552" s="98"/>
      <c r="F552" s="106" t="s">
        <v>9</v>
      </c>
      <c r="G552" s="106"/>
      <c r="H552" s="106"/>
      <c r="I552" s="106"/>
      <c r="J552" s="106"/>
      <c r="K552" s="106"/>
      <c r="L552" s="106"/>
      <c r="M552" s="106"/>
      <c r="N552" s="106"/>
      <c r="O552" s="107" t="s">
        <v>10</v>
      </c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95"/>
      <c r="AI552" s="95"/>
      <c r="AJ552" s="95"/>
      <c r="AK552" s="95"/>
      <c r="AL552" s="90"/>
      <c r="AM552" s="90"/>
      <c r="AN552" s="90"/>
      <c r="AO552" s="107"/>
      <c r="AP552" s="32"/>
    </row>
    <row r="553" spans="1:42" ht="16.5">
      <c r="A553" s="88"/>
      <c r="B553" s="95"/>
      <c r="C553" s="90"/>
      <c r="D553" s="90"/>
      <c r="E553" s="99"/>
      <c r="F553" s="5">
        <v>1</v>
      </c>
      <c r="G553" s="5">
        <v>2</v>
      </c>
      <c r="H553" s="5">
        <v>3</v>
      </c>
      <c r="I553" s="5">
        <v>4</v>
      </c>
      <c r="J553" s="5">
        <v>5</v>
      </c>
      <c r="K553" s="5">
        <v>6</v>
      </c>
      <c r="L553" s="5">
        <v>7</v>
      </c>
      <c r="M553" s="5">
        <v>8</v>
      </c>
      <c r="N553" s="5">
        <v>9</v>
      </c>
      <c r="O553" s="5">
        <v>1</v>
      </c>
      <c r="P553" s="5">
        <v>2</v>
      </c>
      <c r="Q553" s="5">
        <v>3</v>
      </c>
      <c r="R553" s="5">
        <v>4</v>
      </c>
      <c r="S553" s="5">
        <v>5</v>
      </c>
      <c r="T553" s="5">
        <v>6</v>
      </c>
      <c r="U553" s="5">
        <v>7</v>
      </c>
      <c r="V553" s="5">
        <v>8</v>
      </c>
      <c r="W553" s="5">
        <v>9</v>
      </c>
      <c r="X553" s="5">
        <v>10</v>
      </c>
      <c r="Y553" s="5">
        <v>11</v>
      </c>
      <c r="Z553" s="5">
        <v>12</v>
      </c>
      <c r="AA553" s="5">
        <v>13</v>
      </c>
      <c r="AB553" s="5">
        <v>14</v>
      </c>
      <c r="AC553" s="5">
        <v>15</v>
      </c>
      <c r="AD553" s="5">
        <v>16</v>
      </c>
      <c r="AE553" s="5">
        <v>17</v>
      </c>
      <c r="AF553" s="5">
        <v>18</v>
      </c>
      <c r="AG553" s="5">
        <v>19</v>
      </c>
      <c r="AH553" s="5">
        <v>1</v>
      </c>
      <c r="AI553" s="5">
        <v>2</v>
      </c>
      <c r="AJ553" s="5">
        <v>3</v>
      </c>
      <c r="AK553" s="5">
        <v>4</v>
      </c>
      <c r="AL553" s="5">
        <v>1</v>
      </c>
      <c r="AM553" s="5">
        <v>2</v>
      </c>
      <c r="AN553" s="5">
        <v>3</v>
      </c>
      <c r="AO553" s="5"/>
      <c r="AP553" s="32"/>
    </row>
    <row r="554" spans="1:42" ht="99">
      <c r="A554" s="88">
        <v>32</v>
      </c>
      <c r="B554" s="90" t="s">
        <v>94</v>
      </c>
      <c r="C554" s="8" t="s">
        <v>138</v>
      </c>
      <c r="D554" s="8" t="s">
        <v>139</v>
      </c>
      <c r="E554" s="8"/>
      <c r="F554" s="8" t="s">
        <v>14</v>
      </c>
      <c r="G554" s="8" t="s">
        <v>15</v>
      </c>
      <c r="H554" s="8" t="s">
        <v>16</v>
      </c>
      <c r="I554" s="8" t="s">
        <v>17</v>
      </c>
      <c r="J554" s="8" t="s">
        <v>18</v>
      </c>
      <c r="K554" s="8" t="s">
        <v>19</v>
      </c>
      <c r="L554" s="8" t="s">
        <v>20</v>
      </c>
      <c r="M554" s="8" t="s">
        <v>21</v>
      </c>
      <c r="N554" s="8" t="s">
        <v>22</v>
      </c>
      <c r="O554" s="8" t="s">
        <v>23</v>
      </c>
      <c r="P554" s="8" t="s">
        <v>24</v>
      </c>
      <c r="Q554" s="8" t="s">
        <v>25</v>
      </c>
      <c r="R554" s="8" t="s">
        <v>26</v>
      </c>
      <c r="S554" s="8" t="s">
        <v>27</v>
      </c>
      <c r="T554" s="8" t="s">
        <v>28</v>
      </c>
      <c r="U554" s="8" t="s">
        <v>29</v>
      </c>
      <c r="V554" s="8" t="s">
        <v>30</v>
      </c>
      <c r="W554" s="8" t="s">
        <v>31</v>
      </c>
      <c r="X554" s="8" t="s">
        <v>32</v>
      </c>
      <c r="Y554" s="8" t="s">
        <v>33</v>
      </c>
      <c r="Z554" s="8" t="s">
        <v>34</v>
      </c>
      <c r="AA554" s="8" t="s">
        <v>35</v>
      </c>
      <c r="AB554" s="8" t="s">
        <v>36</v>
      </c>
      <c r="AC554" s="8" t="s">
        <v>37</v>
      </c>
      <c r="AD554" s="8" t="s">
        <v>38</v>
      </c>
      <c r="AE554" s="8" t="s">
        <v>39</v>
      </c>
      <c r="AF554" s="8" t="s">
        <v>40</v>
      </c>
      <c r="AG554" s="8" t="s">
        <v>41</v>
      </c>
      <c r="AH554" s="33" t="s">
        <v>42</v>
      </c>
      <c r="AI554" s="33" t="s">
        <v>43</v>
      </c>
      <c r="AJ554" s="33" t="s">
        <v>44</v>
      </c>
      <c r="AK554" s="33" t="s">
        <v>45</v>
      </c>
      <c r="AL554" s="33" t="s">
        <v>46</v>
      </c>
      <c r="AM554" s="33" t="s">
        <v>47</v>
      </c>
      <c r="AN554" s="33" t="s">
        <v>48</v>
      </c>
      <c r="AO554" s="33"/>
      <c r="AP554" s="32"/>
    </row>
    <row r="555" spans="1:42" ht="33">
      <c r="A555" s="88"/>
      <c r="B555" s="90"/>
      <c r="C555" s="8" t="s">
        <v>49</v>
      </c>
      <c r="D555" s="8"/>
      <c r="E555" s="5"/>
      <c r="F555" s="13" t="s">
        <v>50</v>
      </c>
      <c r="G555" s="13" t="s">
        <v>51</v>
      </c>
      <c r="H555" s="13"/>
      <c r="I555" s="13" t="s">
        <v>52</v>
      </c>
      <c r="J555" s="13" t="s">
        <v>53</v>
      </c>
      <c r="K555" s="13" t="s">
        <v>54</v>
      </c>
      <c r="L555" s="13" t="s">
        <v>55</v>
      </c>
      <c r="M555" s="13" t="s">
        <v>56</v>
      </c>
      <c r="N555" s="13" t="s">
        <v>57</v>
      </c>
      <c r="O555" s="13" t="s">
        <v>58</v>
      </c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34"/>
      <c r="AD555" s="13"/>
      <c r="AE555" s="13" t="s">
        <v>57</v>
      </c>
      <c r="AF555" s="13"/>
      <c r="AG555" s="13"/>
      <c r="AH555" s="13" t="s">
        <v>59</v>
      </c>
      <c r="AI555" s="13" t="s">
        <v>60</v>
      </c>
      <c r="AJ555" s="13" t="s">
        <v>61</v>
      </c>
      <c r="AK555" s="13" t="s">
        <v>62</v>
      </c>
      <c r="AL555" s="13"/>
      <c r="AM555" s="13"/>
      <c r="AN555" s="13"/>
      <c r="AO555" s="34"/>
      <c r="AP555" s="8"/>
    </row>
    <row r="556" spans="1:42" ht="16.5">
      <c r="A556" s="88"/>
      <c r="B556" s="90"/>
      <c r="C556" s="17" t="s">
        <v>63</v>
      </c>
      <c r="D556" s="17"/>
      <c r="E556" s="18">
        <v>11000</v>
      </c>
      <c r="F556" s="18">
        <v>150</v>
      </c>
      <c r="G556" s="18">
        <v>100</v>
      </c>
      <c r="H556" s="18">
        <v>100</v>
      </c>
      <c r="I556" s="18">
        <v>75</v>
      </c>
      <c r="J556" s="18">
        <v>10</v>
      </c>
      <c r="K556" s="18">
        <v>30</v>
      </c>
      <c r="L556" s="18">
        <v>300</v>
      </c>
      <c r="M556" s="18">
        <v>300</v>
      </c>
      <c r="N556" s="13">
        <v>100</v>
      </c>
      <c r="O556" s="18">
        <v>550</v>
      </c>
      <c r="P556" s="18">
        <v>700</v>
      </c>
      <c r="Q556" s="13">
        <v>7700</v>
      </c>
      <c r="R556" s="18">
        <v>500</v>
      </c>
      <c r="S556" s="18">
        <v>100</v>
      </c>
      <c r="T556" s="18">
        <v>75</v>
      </c>
      <c r="U556" s="18">
        <v>250</v>
      </c>
      <c r="V556" s="13" t="s">
        <v>64</v>
      </c>
      <c r="W556" s="18">
        <v>75</v>
      </c>
      <c r="X556" s="13">
        <v>500</v>
      </c>
      <c r="Y556" s="18">
        <v>1000</v>
      </c>
      <c r="Z556" s="13">
        <v>250</v>
      </c>
      <c r="AA556" s="13">
        <v>250</v>
      </c>
      <c r="AB556" s="13" t="s">
        <v>64</v>
      </c>
      <c r="AC556" s="13">
        <v>2000</v>
      </c>
      <c r="AD556" s="13">
        <v>25</v>
      </c>
      <c r="AE556" s="13">
        <v>100</v>
      </c>
      <c r="AF556" s="13">
        <v>250</v>
      </c>
      <c r="AG556" s="13">
        <v>250</v>
      </c>
      <c r="AH556" s="18">
        <v>800</v>
      </c>
      <c r="AI556" s="18">
        <v>500</v>
      </c>
      <c r="AJ556" s="13" t="s">
        <v>64</v>
      </c>
      <c r="AK556" s="13" t="s">
        <v>64</v>
      </c>
      <c r="AL556" s="13">
        <v>500</v>
      </c>
      <c r="AM556" s="18">
        <v>100</v>
      </c>
      <c r="AN556" s="18">
        <v>1500</v>
      </c>
      <c r="AO556" s="19">
        <f>SUM(E556:AN556)</f>
        <v>30140</v>
      </c>
      <c r="AP556" s="95">
        <f>AO556+AO558</f>
        <v>32140</v>
      </c>
    </row>
    <row r="557" spans="1:42" ht="16.5">
      <c r="A557" s="88"/>
      <c r="B557" s="90"/>
      <c r="C557" s="17"/>
      <c r="D557" s="17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7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20"/>
      <c r="AP557" s="95"/>
    </row>
    <row r="558" spans="1:42" ht="16.5">
      <c r="A558" s="88"/>
      <c r="B558" s="90"/>
      <c r="C558" s="17" t="s">
        <v>65</v>
      </c>
      <c r="D558" s="17"/>
      <c r="E558" s="13" t="s">
        <v>64</v>
      </c>
      <c r="F558" s="13" t="s">
        <v>64</v>
      </c>
      <c r="G558" s="13" t="s">
        <v>64</v>
      </c>
      <c r="H558" s="13" t="s">
        <v>64</v>
      </c>
      <c r="I558" s="13" t="s">
        <v>64</v>
      </c>
      <c r="J558" s="13" t="s">
        <v>64</v>
      </c>
      <c r="K558" s="13" t="s">
        <v>64</v>
      </c>
      <c r="L558" s="13" t="s">
        <v>64</v>
      </c>
      <c r="M558" s="13" t="s">
        <v>64</v>
      </c>
      <c r="N558" s="13" t="s">
        <v>64</v>
      </c>
      <c r="O558" s="13" t="s">
        <v>64</v>
      </c>
      <c r="P558" s="13" t="s">
        <v>64</v>
      </c>
      <c r="Q558" s="13" t="s">
        <v>64</v>
      </c>
      <c r="R558" s="13" t="s">
        <v>64</v>
      </c>
      <c r="S558" s="13" t="s">
        <v>64</v>
      </c>
      <c r="T558" s="13" t="s">
        <v>64</v>
      </c>
      <c r="U558" s="13" t="s">
        <v>64</v>
      </c>
      <c r="V558" s="13" t="s">
        <v>64</v>
      </c>
      <c r="W558" s="13" t="s">
        <v>64</v>
      </c>
      <c r="X558" s="13" t="s">
        <v>64</v>
      </c>
      <c r="Y558" s="13" t="s">
        <v>64</v>
      </c>
      <c r="Z558" s="13" t="s">
        <v>64</v>
      </c>
      <c r="AA558" s="13" t="s">
        <v>64</v>
      </c>
      <c r="AB558" s="13" t="s">
        <v>64</v>
      </c>
      <c r="AC558" s="13" t="s">
        <v>64</v>
      </c>
      <c r="AD558" s="13" t="s">
        <v>64</v>
      </c>
      <c r="AE558" s="13" t="s">
        <v>64</v>
      </c>
      <c r="AF558" s="13" t="s">
        <v>64</v>
      </c>
      <c r="AG558" s="13" t="s">
        <v>64</v>
      </c>
      <c r="AH558" s="13">
        <v>800</v>
      </c>
      <c r="AI558" s="13">
        <v>500</v>
      </c>
      <c r="AJ558" s="13">
        <v>200</v>
      </c>
      <c r="AK558" s="13">
        <v>500</v>
      </c>
      <c r="AL558" s="13" t="s">
        <v>64</v>
      </c>
      <c r="AM558" s="13" t="s">
        <v>64</v>
      </c>
      <c r="AN558" s="13" t="s">
        <v>64</v>
      </c>
      <c r="AO558" s="19">
        <f>SUM(E558:AN558)</f>
        <v>2000</v>
      </c>
      <c r="AP558" s="95"/>
    </row>
    <row r="559" spans="1:42" ht="16.5">
      <c r="A559" s="88"/>
      <c r="B559" s="90"/>
      <c r="C559" s="17"/>
      <c r="D559" s="17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7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20"/>
      <c r="AP559" s="32"/>
    </row>
    <row r="560" spans="1:42" ht="15.75" thickBot="1"/>
    <row r="561" spans="1:42" ht="16.5">
      <c r="A561" s="93" t="s">
        <v>1</v>
      </c>
      <c r="B561" s="94"/>
      <c r="C561" s="96" t="s">
        <v>2</v>
      </c>
      <c r="D561" s="96" t="s">
        <v>3</v>
      </c>
      <c r="E561" s="97" t="s">
        <v>4</v>
      </c>
      <c r="F561" s="100" t="s">
        <v>5</v>
      </c>
      <c r="G561" s="100"/>
      <c r="H561" s="100"/>
      <c r="I561" s="100"/>
      <c r="J561" s="100"/>
      <c r="K561" s="100"/>
      <c r="L561" s="100"/>
      <c r="M561" s="100"/>
      <c r="N561" s="100"/>
      <c r="O561" s="100"/>
      <c r="P561" s="100"/>
      <c r="Q561" s="100"/>
      <c r="R561" s="100"/>
      <c r="S561" s="100"/>
      <c r="T561" s="100"/>
      <c r="U561" s="100"/>
      <c r="V561" s="100"/>
      <c r="W561" s="100"/>
      <c r="X561" s="100"/>
      <c r="Y561" s="100"/>
      <c r="Z561" s="100"/>
      <c r="AA561" s="100"/>
      <c r="AB561" s="100"/>
      <c r="AC561" s="100"/>
      <c r="AD561" s="100"/>
      <c r="AE561" s="100"/>
      <c r="AF561" s="100"/>
      <c r="AG561" s="100"/>
      <c r="AH561" s="94" t="s">
        <v>6</v>
      </c>
      <c r="AI561" s="94"/>
      <c r="AJ561" s="94"/>
      <c r="AK561" s="94"/>
      <c r="AL561" s="96" t="s">
        <v>7</v>
      </c>
      <c r="AM561" s="96"/>
      <c r="AN561" s="96"/>
      <c r="AO561" s="125" t="s">
        <v>8</v>
      </c>
      <c r="AP561" s="31"/>
    </row>
    <row r="562" spans="1:42" ht="16.5">
      <c r="A562" s="88"/>
      <c r="B562" s="95"/>
      <c r="C562" s="90"/>
      <c r="D562" s="90"/>
      <c r="E562" s="98"/>
      <c r="F562" s="106" t="s">
        <v>9</v>
      </c>
      <c r="G562" s="106"/>
      <c r="H562" s="106"/>
      <c r="I562" s="106"/>
      <c r="J562" s="106"/>
      <c r="K562" s="106"/>
      <c r="L562" s="106"/>
      <c r="M562" s="106"/>
      <c r="N562" s="106"/>
      <c r="O562" s="107" t="s">
        <v>10</v>
      </c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95"/>
      <c r="AI562" s="95"/>
      <c r="AJ562" s="95"/>
      <c r="AK562" s="95"/>
      <c r="AL562" s="90"/>
      <c r="AM562" s="90"/>
      <c r="AN562" s="90"/>
      <c r="AO562" s="107"/>
      <c r="AP562" s="32"/>
    </row>
    <row r="563" spans="1:42" ht="16.5">
      <c r="A563" s="88"/>
      <c r="B563" s="95"/>
      <c r="C563" s="90"/>
      <c r="D563" s="90"/>
      <c r="E563" s="99"/>
      <c r="F563" s="5">
        <v>1</v>
      </c>
      <c r="G563" s="5">
        <v>2</v>
      </c>
      <c r="H563" s="5">
        <v>3</v>
      </c>
      <c r="I563" s="5">
        <v>4</v>
      </c>
      <c r="J563" s="5">
        <v>5</v>
      </c>
      <c r="K563" s="5">
        <v>6</v>
      </c>
      <c r="L563" s="5">
        <v>7</v>
      </c>
      <c r="M563" s="5">
        <v>8</v>
      </c>
      <c r="N563" s="5">
        <v>9</v>
      </c>
      <c r="O563" s="5">
        <v>1</v>
      </c>
      <c r="P563" s="5">
        <v>2</v>
      </c>
      <c r="Q563" s="5">
        <v>3</v>
      </c>
      <c r="R563" s="5">
        <v>4</v>
      </c>
      <c r="S563" s="5">
        <v>5</v>
      </c>
      <c r="T563" s="5">
        <v>6</v>
      </c>
      <c r="U563" s="5">
        <v>7</v>
      </c>
      <c r="V563" s="5">
        <v>8</v>
      </c>
      <c r="W563" s="5">
        <v>9</v>
      </c>
      <c r="X563" s="5">
        <v>10</v>
      </c>
      <c r="Y563" s="5">
        <v>11</v>
      </c>
      <c r="Z563" s="5">
        <v>12</v>
      </c>
      <c r="AA563" s="5">
        <v>13</v>
      </c>
      <c r="AB563" s="5">
        <v>14</v>
      </c>
      <c r="AC563" s="5">
        <v>15</v>
      </c>
      <c r="AD563" s="5">
        <v>16</v>
      </c>
      <c r="AE563" s="5">
        <v>17</v>
      </c>
      <c r="AF563" s="5">
        <v>18</v>
      </c>
      <c r="AG563" s="5">
        <v>19</v>
      </c>
      <c r="AH563" s="5">
        <v>1</v>
      </c>
      <c r="AI563" s="5">
        <v>2</v>
      </c>
      <c r="AJ563" s="5">
        <v>3</v>
      </c>
      <c r="AK563" s="5">
        <v>4</v>
      </c>
      <c r="AL563" s="5">
        <v>1</v>
      </c>
      <c r="AM563" s="5">
        <v>2</v>
      </c>
      <c r="AN563" s="5">
        <v>3</v>
      </c>
      <c r="AO563" s="5"/>
      <c r="AP563" s="32"/>
    </row>
    <row r="564" spans="1:42" ht="99">
      <c r="A564" s="88">
        <v>33</v>
      </c>
      <c r="B564" s="90" t="s">
        <v>94</v>
      </c>
      <c r="C564" s="78" t="s">
        <v>146</v>
      </c>
      <c r="D564" s="8" t="s">
        <v>139</v>
      </c>
      <c r="E564" s="8"/>
      <c r="F564" s="8" t="s">
        <v>14</v>
      </c>
      <c r="G564" s="8" t="s">
        <v>15</v>
      </c>
      <c r="H564" s="8" t="s">
        <v>16</v>
      </c>
      <c r="I564" s="8" t="s">
        <v>17</v>
      </c>
      <c r="J564" s="8" t="s">
        <v>18</v>
      </c>
      <c r="K564" s="8" t="s">
        <v>19</v>
      </c>
      <c r="L564" s="8" t="s">
        <v>20</v>
      </c>
      <c r="M564" s="8" t="s">
        <v>21</v>
      </c>
      <c r="N564" s="8" t="s">
        <v>22</v>
      </c>
      <c r="O564" s="8" t="s">
        <v>23</v>
      </c>
      <c r="P564" s="8" t="s">
        <v>24</v>
      </c>
      <c r="Q564" s="8" t="s">
        <v>25</v>
      </c>
      <c r="R564" s="8" t="s">
        <v>26</v>
      </c>
      <c r="S564" s="8" t="s">
        <v>27</v>
      </c>
      <c r="T564" s="8" t="s">
        <v>28</v>
      </c>
      <c r="U564" s="8" t="s">
        <v>29</v>
      </c>
      <c r="V564" s="8" t="s">
        <v>30</v>
      </c>
      <c r="W564" s="8" t="s">
        <v>31</v>
      </c>
      <c r="X564" s="8" t="s">
        <v>32</v>
      </c>
      <c r="Y564" s="8" t="s">
        <v>33</v>
      </c>
      <c r="Z564" s="8" t="s">
        <v>34</v>
      </c>
      <c r="AA564" s="8" t="s">
        <v>35</v>
      </c>
      <c r="AB564" s="8" t="s">
        <v>36</v>
      </c>
      <c r="AC564" s="8" t="s">
        <v>37</v>
      </c>
      <c r="AD564" s="8" t="s">
        <v>38</v>
      </c>
      <c r="AE564" s="8" t="s">
        <v>39</v>
      </c>
      <c r="AF564" s="8" t="s">
        <v>40</v>
      </c>
      <c r="AG564" s="8" t="s">
        <v>41</v>
      </c>
      <c r="AH564" s="33" t="s">
        <v>42</v>
      </c>
      <c r="AI564" s="33" t="s">
        <v>43</v>
      </c>
      <c r="AJ564" s="33" t="s">
        <v>44</v>
      </c>
      <c r="AK564" s="33" t="s">
        <v>45</v>
      </c>
      <c r="AL564" s="33" t="s">
        <v>46</v>
      </c>
      <c r="AM564" s="33" t="s">
        <v>47</v>
      </c>
      <c r="AN564" s="33" t="s">
        <v>48</v>
      </c>
      <c r="AO564" s="33"/>
      <c r="AP564" s="32"/>
    </row>
    <row r="565" spans="1:42" ht="33">
      <c r="A565" s="88"/>
      <c r="B565" s="90"/>
      <c r="C565" s="8" t="s">
        <v>49</v>
      </c>
      <c r="D565" s="8"/>
      <c r="E565" s="5"/>
      <c r="F565" s="13" t="s">
        <v>50</v>
      </c>
      <c r="G565" s="13" t="s">
        <v>51</v>
      </c>
      <c r="H565" s="13"/>
      <c r="I565" s="13" t="s">
        <v>52</v>
      </c>
      <c r="J565" s="13" t="s">
        <v>53</v>
      </c>
      <c r="K565" s="13" t="s">
        <v>54</v>
      </c>
      <c r="L565" s="13" t="s">
        <v>55</v>
      </c>
      <c r="M565" s="13" t="s">
        <v>56</v>
      </c>
      <c r="N565" s="13" t="s">
        <v>57</v>
      </c>
      <c r="O565" s="13" t="s">
        <v>58</v>
      </c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34"/>
      <c r="AD565" s="13"/>
      <c r="AE565" s="13" t="s">
        <v>57</v>
      </c>
      <c r="AF565" s="13"/>
      <c r="AG565" s="13"/>
      <c r="AH565" s="13" t="s">
        <v>59</v>
      </c>
      <c r="AI565" s="13" t="s">
        <v>60</v>
      </c>
      <c r="AJ565" s="13" t="s">
        <v>61</v>
      </c>
      <c r="AK565" s="13" t="s">
        <v>62</v>
      </c>
      <c r="AL565" s="13"/>
      <c r="AM565" s="13"/>
      <c r="AN565" s="13"/>
      <c r="AO565" s="34"/>
      <c r="AP565" s="8"/>
    </row>
    <row r="566" spans="1:42" ht="16.5">
      <c r="A566" s="88"/>
      <c r="B566" s="90"/>
      <c r="C566" s="17" t="s">
        <v>63</v>
      </c>
      <c r="D566" s="17"/>
      <c r="E566" s="18">
        <v>24000</v>
      </c>
      <c r="F566" s="18">
        <v>150</v>
      </c>
      <c r="G566" s="18">
        <v>100</v>
      </c>
      <c r="H566" s="18">
        <v>100</v>
      </c>
      <c r="I566" s="18">
        <v>75</v>
      </c>
      <c r="J566" s="18">
        <v>10</v>
      </c>
      <c r="K566" s="18">
        <v>30</v>
      </c>
      <c r="L566" s="18">
        <v>300</v>
      </c>
      <c r="M566" s="18">
        <v>300</v>
      </c>
      <c r="N566" s="13">
        <v>0</v>
      </c>
      <c r="O566" s="18">
        <v>550</v>
      </c>
      <c r="P566" s="18">
        <v>700</v>
      </c>
      <c r="Q566" s="13">
        <v>10000</v>
      </c>
      <c r="R566" s="18">
        <v>500</v>
      </c>
      <c r="S566" s="18">
        <v>100</v>
      </c>
      <c r="T566" s="18">
        <v>75</v>
      </c>
      <c r="U566" s="18">
        <v>250</v>
      </c>
      <c r="V566" s="13" t="s">
        <v>64</v>
      </c>
      <c r="W566" s="18">
        <v>75</v>
      </c>
      <c r="X566" s="13">
        <v>0</v>
      </c>
      <c r="Y566" s="18">
        <v>1000</v>
      </c>
      <c r="Z566" s="13">
        <v>0</v>
      </c>
      <c r="AA566" s="13">
        <v>0</v>
      </c>
      <c r="AB566" s="13" t="s">
        <v>64</v>
      </c>
      <c r="AC566" s="13">
        <v>2550</v>
      </c>
      <c r="AD566" s="13">
        <v>25</v>
      </c>
      <c r="AE566" s="13">
        <v>0</v>
      </c>
      <c r="AF566" s="13">
        <v>250</v>
      </c>
      <c r="AG566" s="13">
        <v>250</v>
      </c>
      <c r="AH566" s="18">
        <v>800</v>
      </c>
      <c r="AI566" s="18">
        <v>350</v>
      </c>
      <c r="AJ566" s="13" t="s">
        <v>64</v>
      </c>
      <c r="AK566" s="13" t="s">
        <v>64</v>
      </c>
      <c r="AL566" s="13">
        <v>1000</v>
      </c>
      <c r="AM566" s="18">
        <v>100</v>
      </c>
      <c r="AN566" s="18">
        <v>1500</v>
      </c>
      <c r="AO566" s="19">
        <f>SUM(E566:AN566)</f>
        <v>45140</v>
      </c>
      <c r="AP566" s="95">
        <v>48540</v>
      </c>
    </row>
    <row r="567" spans="1:42" ht="16.5">
      <c r="A567" s="88"/>
      <c r="B567" s="90"/>
      <c r="C567" s="17"/>
      <c r="D567" s="17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7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20"/>
      <c r="AP567" s="95"/>
    </row>
    <row r="568" spans="1:42" ht="16.5">
      <c r="A568" s="88"/>
      <c r="B568" s="90"/>
      <c r="C568" s="17" t="s">
        <v>65</v>
      </c>
      <c r="D568" s="17"/>
      <c r="E568" s="13" t="s">
        <v>64</v>
      </c>
      <c r="F568" s="13" t="s">
        <v>64</v>
      </c>
      <c r="G568" s="13" t="s">
        <v>64</v>
      </c>
      <c r="H568" s="13" t="s">
        <v>64</v>
      </c>
      <c r="I568" s="13" t="s">
        <v>64</v>
      </c>
      <c r="J568" s="13" t="s">
        <v>64</v>
      </c>
      <c r="K568" s="13" t="s">
        <v>64</v>
      </c>
      <c r="L568" s="13" t="s">
        <v>64</v>
      </c>
      <c r="M568" s="13" t="s">
        <v>64</v>
      </c>
      <c r="N568" s="13">
        <v>100</v>
      </c>
      <c r="O568" s="13" t="s">
        <v>64</v>
      </c>
      <c r="P568" s="13" t="s">
        <v>64</v>
      </c>
      <c r="Q568" s="13" t="s">
        <v>64</v>
      </c>
      <c r="R568" s="13" t="s">
        <v>64</v>
      </c>
      <c r="S568" s="13" t="s">
        <v>64</v>
      </c>
      <c r="T568" s="13" t="s">
        <v>64</v>
      </c>
      <c r="U568" s="13" t="s">
        <v>64</v>
      </c>
      <c r="V568" s="13" t="s">
        <v>64</v>
      </c>
      <c r="W568" s="13" t="s">
        <v>64</v>
      </c>
      <c r="X568" s="13">
        <v>500</v>
      </c>
      <c r="Y568" s="13" t="s">
        <v>64</v>
      </c>
      <c r="Z568" s="13">
        <v>250</v>
      </c>
      <c r="AA568" s="13">
        <v>500</v>
      </c>
      <c r="AB568" s="13">
        <v>100</v>
      </c>
      <c r="AC568" s="13" t="s">
        <v>64</v>
      </c>
      <c r="AD568" s="13" t="s">
        <v>64</v>
      </c>
      <c r="AE568" s="13">
        <v>100</v>
      </c>
      <c r="AF568" s="13" t="s">
        <v>64</v>
      </c>
      <c r="AG568" s="13" t="s">
        <v>64</v>
      </c>
      <c r="AH568" s="13">
        <v>800</v>
      </c>
      <c r="AI568" s="13">
        <v>350</v>
      </c>
      <c r="AJ568" s="13">
        <v>200</v>
      </c>
      <c r="AK568" s="13">
        <v>500</v>
      </c>
      <c r="AL568" s="13" t="s">
        <v>64</v>
      </c>
      <c r="AM568" s="13" t="s">
        <v>64</v>
      </c>
      <c r="AN568" s="13" t="s">
        <v>64</v>
      </c>
      <c r="AO568" s="19">
        <v>3400</v>
      </c>
      <c r="AP568" s="95"/>
    </row>
    <row r="569" spans="1:42" ht="16.5">
      <c r="A569" s="88"/>
      <c r="B569" s="90"/>
      <c r="C569" s="17"/>
      <c r="D569" s="17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7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20"/>
      <c r="AP569" s="32"/>
    </row>
    <row r="571" spans="1:42" ht="15.75" thickBot="1"/>
    <row r="572" spans="1:42" ht="16.5">
      <c r="A572" s="93" t="s">
        <v>1</v>
      </c>
      <c r="B572" s="94"/>
      <c r="C572" s="96" t="s">
        <v>2</v>
      </c>
      <c r="D572" s="96" t="s">
        <v>3</v>
      </c>
      <c r="E572" s="97" t="s">
        <v>4</v>
      </c>
      <c r="F572" s="100" t="s">
        <v>5</v>
      </c>
      <c r="G572" s="100"/>
      <c r="H572" s="100"/>
      <c r="I572" s="100"/>
      <c r="J572" s="100"/>
      <c r="K572" s="100"/>
      <c r="L572" s="100"/>
      <c r="M572" s="100"/>
      <c r="N572" s="100"/>
      <c r="O572" s="100"/>
      <c r="P572" s="100"/>
      <c r="Q572" s="100"/>
      <c r="R572" s="100"/>
      <c r="S572" s="100"/>
      <c r="T572" s="100"/>
      <c r="U572" s="100"/>
      <c r="V572" s="100"/>
      <c r="W572" s="100"/>
      <c r="X572" s="100"/>
      <c r="Y572" s="100"/>
      <c r="Z572" s="100"/>
      <c r="AA572" s="100"/>
      <c r="AB572" s="100"/>
      <c r="AC572" s="100"/>
      <c r="AD572" s="100"/>
      <c r="AE572" s="100"/>
      <c r="AF572" s="100"/>
      <c r="AG572" s="100"/>
      <c r="AH572" s="94" t="s">
        <v>6</v>
      </c>
      <c r="AI572" s="94"/>
      <c r="AJ572" s="94"/>
      <c r="AK572" s="94"/>
      <c r="AL572" s="96" t="s">
        <v>7</v>
      </c>
      <c r="AM572" s="96"/>
      <c r="AN572" s="96"/>
      <c r="AO572" s="125" t="s">
        <v>8</v>
      </c>
      <c r="AP572" s="31"/>
    </row>
    <row r="573" spans="1:42" ht="16.5">
      <c r="A573" s="88"/>
      <c r="B573" s="95"/>
      <c r="C573" s="90"/>
      <c r="D573" s="90"/>
      <c r="E573" s="98"/>
      <c r="F573" s="106" t="s">
        <v>9</v>
      </c>
      <c r="G573" s="106"/>
      <c r="H573" s="106"/>
      <c r="I573" s="106"/>
      <c r="J573" s="106"/>
      <c r="K573" s="106"/>
      <c r="L573" s="106"/>
      <c r="M573" s="106"/>
      <c r="N573" s="106"/>
      <c r="O573" s="107" t="s">
        <v>10</v>
      </c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95"/>
      <c r="AI573" s="95"/>
      <c r="AJ573" s="95"/>
      <c r="AK573" s="95"/>
      <c r="AL573" s="90"/>
      <c r="AM573" s="90"/>
      <c r="AN573" s="90"/>
      <c r="AO573" s="107"/>
      <c r="AP573" s="32"/>
    </row>
    <row r="574" spans="1:42" ht="16.5">
      <c r="A574" s="88"/>
      <c r="B574" s="95"/>
      <c r="C574" s="90"/>
      <c r="D574" s="90"/>
      <c r="E574" s="99"/>
      <c r="F574" s="5">
        <v>1</v>
      </c>
      <c r="G574" s="5">
        <v>2</v>
      </c>
      <c r="H574" s="5">
        <v>3</v>
      </c>
      <c r="I574" s="5">
        <v>4</v>
      </c>
      <c r="J574" s="5">
        <v>5</v>
      </c>
      <c r="K574" s="5">
        <v>6</v>
      </c>
      <c r="L574" s="5">
        <v>7</v>
      </c>
      <c r="M574" s="5">
        <v>8</v>
      </c>
      <c r="N574" s="5">
        <v>9</v>
      </c>
      <c r="O574" s="5">
        <v>1</v>
      </c>
      <c r="P574" s="5">
        <v>2</v>
      </c>
      <c r="Q574" s="5">
        <v>3</v>
      </c>
      <c r="R574" s="5">
        <v>4</v>
      </c>
      <c r="S574" s="5">
        <v>5</v>
      </c>
      <c r="T574" s="5">
        <v>6</v>
      </c>
      <c r="U574" s="5">
        <v>7</v>
      </c>
      <c r="V574" s="5">
        <v>8</v>
      </c>
      <c r="W574" s="5">
        <v>9</v>
      </c>
      <c r="X574" s="5">
        <v>10</v>
      </c>
      <c r="Y574" s="5">
        <v>11</v>
      </c>
      <c r="Z574" s="5">
        <v>12</v>
      </c>
      <c r="AA574" s="5">
        <v>13</v>
      </c>
      <c r="AB574" s="5">
        <v>14</v>
      </c>
      <c r="AC574" s="5">
        <v>15</v>
      </c>
      <c r="AD574" s="5">
        <v>16</v>
      </c>
      <c r="AE574" s="5">
        <v>17</v>
      </c>
      <c r="AF574" s="5">
        <v>18</v>
      </c>
      <c r="AG574" s="5">
        <v>19</v>
      </c>
      <c r="AH574" s="5">
        <v>1</v>
      </c>
      <c r="AI574" s="5">
        <v>2</v>
      </c>
      <c r="AJ574" s="5">
        <v>3</v>
      </c>
      <c r="AK574" s="5">
        <v>4</v>
      </c>
      <c r="AL574" s="5">
        <v>1</v>
      </c>
      <c r="AM574" s="5">
        <v>2</v>
      </c>
      <c r="AN574" s="5">
        <v>3</v>
      </c>
      <c r="AO574" s="5"/>
      <c r="AP574" s="32"/>
    </row>
    <row r="575" spans="1:42" ht="99">
      <c r="A575" s="88">
        <v>34</v>
      </c>
      <c r="B575" s="90" t="s">
        <v>94</v>
      </c>
      <c r="C575" s="78" t="s">
        <v>147</v>
      </c>
      <c r="D575" s="8" t="s">
        <v>139</v>
      </c>
      <c r="E575" s="8"/>
      <c r="F575" s="8" t="s">
        <v>14</v>
      </c>
      <c r="G575" s="8" t="s">
        <v>15</v>
      </c>
      <c r="H575" s="8" t="s">
        <v>16</v>
      </c>
      <c r="I575" s="8" t="s">
        <v>17</v>
      </c>
      <c r="J575" s="8" t="s">
        <v>18</v>
      </c>
      <c r="K575" s="8" t="s">
        <v>19</v>
      </c>
      <c r="L575" s="8" t="s">
        <v>20</v>
      </c>
      <c r="M575" s="8" t="s">
        <v>21</v>
      </c>
      <c r="N575" s="8" t="s">
        <v>22</v>
      </c>
      <c r="O575" s="8" t="s">
        <v>23</v>
      </c>
      <c r="P575" s="8" t="s">
        <v>24</v>
      </c>
      <c r="Q575" s="8" t="s">
        <v>25</v>
      </c>
      <c r="R575" s="8" t="s">
        <v>26</v>
      </c>
      <c r="S575" s="8" t="s">
        <v>27</v>
      </c>
      <c r="T575" s="8" t="s">
        <v>28</v>
      </c>
      <c r="U575" s="8" t="s">
        <v>29</v>
      </c>
      <c r="V575" s="8" t="s">
        <v>30</v>
      </c>
      <c r="W575" s="8" t="s">
        <v>31</v>
      </c>
      <c r="X575" s="8" t="s">
        <v>32</v>
      </c>
      <c r="Y575" s="8" t="s">
        <v>33</v>
      </c>
      <c r="Z575" s="8" t="s">
        <v>34</v>
      </c>
      <c r="AA575" s="8" t="s">
        <v>35</v>
      </c>
      <c r="AB575" s="8" t="s">
        <v>36</v>
      </c>
      <c r="AC575" s="8" t="s">
        <v>37</v>
      </c>
      <c r="AD575" s="8" t="s">
        <v>38</v>
      </c>
      <c r="AE575" s="8" t="s">
        <v>39</v>
      </c>
      <c r="AF575" s="8" t="s">
        <v>40</v>
      </c>
      <c r="AG575" s="8" t="s">
        <v>41</v>
      </c>
      <c r="AH575" s="33" t="s">
        <v>42</v>
      </c>
      <c r="AI575" s="33" t="s">
        <v>43</v>
      </c>
      <c r="AJ575" s="33" t="s">
        <v>44</v>
      </c>
      <c r="AK575" s="33" t="s">
        <v>45</v>
      </c>
      <c r="AL575" s="33" t="s">
        <v>46</v>
      </c>
      <c r="AM575" s="33" t="s">
        <v>47</v>
      </c>
      <c r="AN575" s="33" t="s">
        <v>48</v>
      </c>
      <c r="AO575" s="33"/>
      <c r="AP575" s="32"/>
    </row>
    <row r="576" spans="1:42" ht="33">
      <c r="A576" s="88"/>
      <c r="B576" s="90"/>
      <c r="C576" s="8" t="s">
        <v>49</v>
      </c>
      <c r="D576" s="8"/>
      <c r="E576" s="5"/>
      <c r="F576" s="13" t="s">
        <v>50</v>
      </c>
      <c r="G576" s="13" t="s">
        <v>51</v>
      </c>
      <c r="H576" s="13"/>
      <c r="I576" s="13" t="s">
        <v>52</v>
      </c>
      <c r="J576" s="13" t="s">
        <v>53</v>
      </c>
      <c r="K576" s="13" t="s">
        <v>54</v>
      </c>
      <c r="L576" s="13" t="s">
        <v>55</v>
      </c>
      <c r="M576" s="13" t="s">
        <v>56</v>
      </c>
      <c r="N576" s="13" t="s">
        <v>57</v>
      </c>
      <c r="O576" s="13" t="s">
        <v>58</v>
      </c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34"/>
      <c r="AD576" s="13"/>
      <c r="AE576" s="13" t="s">
        <v>57</v>
      </c>
      <c r="AF576" s="13"/>
      <c r="AG576" s="13"/>
      <c r="AH576" s="13" t="s">
        <v>59</v>
      </c>
      <c r="AI576" s="13" t="s">
        <v>60</v>
      </c>
      <c r="AJ576" s="13" t="s">
        <v>61</v>
      </c>
      <c r="AK576" s="13" t="s">
        <v>62</v>
      </c>
      <c r="AL576" s="13"/>
      <c r="AM576" s="13"/>
      <c r="AN576" s="13"/>
      <c r="AO576" s="34"/>
      <c r="AP576" s="8"/>
    </row>
    <row r="577" spans="1:42" ht="16.5">
      <c r="A577" s="88"/>
      <c r="B577" s="90"/>
      <c r="C577" s="17" t="s">
        <v>63</v>
      </c>
      <c r="D577" s="17"/>
      <c r="E577" s="18">
        <v>10000</v>
      </c>
      <c r="F577" s="18">
        <v>150</v>
      </c>
      <c r="G577" s="18">
        <v>100</v>
      </c>
      <c r="H577" s="18">
        <v>100</v>
      </c>
      <c r="I577" s="18">
        <v>75</v>
      </c>
      <c r="J577" s="18">
        <v>10</v>
      </c>
      <c r="K577" s="18">
        <v>30</v>
      </c>
      <c r="L577" s="18">
        <v>300</v>
      </c>
      <c r="M577" s="18">
        <v>300</v>
      </c>
      <c r="N577" s="13">
        <v>0</v>
      </c>
      <c r="O577" s="18">
        <v>550</v>
      </c>
      <c r="P577" s="18">
        <v>700</v>
      </c>
      <c r="Q577" s="13">
        <v>2000</v>
      </c>
      <c r="R577" s="18">
        <v>500</v>
      </c>
      <c r="S577" s="18">
        <v>100</v>
      </c>
      <c r="T577" s="18">
        <v>75</v>
      </c>
      <c r="U577" s="18">
        <v>300</v>
      </c>
      <c r="V577" s="13" t="s">
        <v>64</v>
      </c>
      <c r="W577" s="18">
        <v>75</v>
      </c>
      <c r="X577" s="13" t="s">
        <v>64</v>
      </c>
      <c r="Y577" s="18">
        <v>1000</v>
      </c>
      <c r="Z577" s="13" t="s">
        <v>64</v>
      </c>
      <c r="AA577" s="13" t="s">
        <v>64</v>
      </c>
      <c r="AB577" s="13">
        <v>1500</v>
      </c>
      <c r="AC577" s="13">
        <v>1500</v>
      </c>
      <c r="AD577" s="13">
        <v>25</v>
      </c>
      <c r="AE577" s="13">
        <v>0</v>
      </c>
      <c r="AF577" s="13">
        <v>250</v>
      </c>
      <c r="AG577" s="13">
        <v>500</v>
      </c>
      <c r="AH577" s="18">
        <v>800</v>
      </c>
      <c r="AI577" s="18">
        <v>350</v>
      </c>
      <c r="AJ577" s="13" t="s">
        <v>64</v>
      </c>
      <c r="AK577" s="13" t="s">
        <v>64</v>
      </c>
      <c r="AL577" s="13">
        <v>1000</v>
      </c>
      <c r="AM577" s="18">
        <v>100</v>
      </c>
      <c r="AN577" s="18">
        <v>1500</v>
      </c>
      <c r="AO577" s="19">
        <f>SUM(E577:AN577)</f>
        <v>23890</v>
      </c>
      <c r="AP577" s="95">
        <v>26440</v>
      </c>
    </row>
    <row r="578" spans="1:42" ht="16.5">
      <c r="A578" s="88"/>
      <c r="B578" s="90"/>
      <c r="C578" s="17"/>
      <c r="D578" s="17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7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20"/>
      <c r="AP578" s="95"/>
    </row>
    <row r="579" spans="1:42" ht="16.5">
      <c r="A579" s="88"/>
      <c r="B579" s="90"/>
      <c r="C579" s="17" t="s">
        <v>65</v>
      </c>
      <c r="D579" s="17"/>
      <c r="E579" s="13" t="s">
        <v>64</v>
      </c>
      <c r="F579" s="13" t="s">
        <v>64</v>
      </c>
      <c r="G579" s="13" t="s">
        <v>64</v>
      </c>
      <c r="H579" s="13" t="s">
        <v>64</v>
      </c>
      <c r="I579" s="13" t="s">
        <v>64</v>
      </c>
      <c r="J579" s="13" t="s">
        <v>64</v>
      </c>
      <c r="K579" s="13" t="s">
        <v>64</v>
      </c>
      <c r="L579" s="13" t="s">
        <v>64</v>
      </c>
      <c r="M579" s="13" t="s">
        <v>64</v>
      </c>
      <c r="N579" s="13">
        <v>100</v>
      </c>
      <c r="O579" s="13" t="s">
        <v>64</v>
      </c>
      <c r="P579" s="13" t="s">
        <v>64</v>
      </c>
      <c r="Q579" s="13" t="s">
        <v>64</v>
      </c>
      <c r="R579" s="13" t="s">
        <v>64</v>
      </c>
      <c r="S579" s="13" t="s">
        <v>64</v>
      </c>
      <c r="T579" s="13" t="s">
        <v>64</v>
      </c>
      <c r="U579" s="13" t="s">
        <v>64</v>
      </c>
      <c r="V579" s="13" t="s">
        <v>64</v>
      </c>
      <c r="W579" s="13" t="s">
        <v>64</v>
      </c>
      <c r="X579" s="13">
        <v>500</v>
      </c>
      <c r="Y579" s="13" t="s">
        <v>64</v>
      </c>
      <c r="Z579" s="13" t="s">
        <v>64</v>
      </c>
      <c r="AA579" s="13" t="s">
        <v>64</v>
      </c>
      <c r="AB579" s="13" t="s">
        <v>64</v>
      </c>
      <c r="AC579" s="13" t="s">
        <v>64</v>
      </c>
      <c r="AD579" s="13" t="s">
        <v>64</v>
      </c>
      <c r="AE579" s="13">
        <v>100</v>
      </c>
      <c r="AF579" s="13" t="s">
        <v>64</v>
      </c>
      <c r="AG579" s="13" t="s">
        <v>64</v>
      </c>
      <c r="AH579" s="13">
        <v>800</v>
      </c>
      <c r="AI579" s="13">
        <v>350</v>
      </c>
      <c r="AJ579" s="13">
        <v>200</v>
      </c>
      <c r="AK579" s="13">
        <v>500</v>
      </c>
      <c r="AL579" s="13" t="s">
        <v>64</v>
      </c>
      <c r="AM579" s="13" t="s">
        <v>64</v>
      </c>
      <c r="AN579" s="13" t="s">
        <v>64</v>
      </c>
      <c r="AO579" s="19">
        <v>2550</v>
      </c>
      <c r="AP579" s="95"/>
    </row>
    <row r="580" spans="1:42" ht="16.5">
      <c r="A580" s="88"/>
      <c r="B580" s="90"/>
      <c r="C580" s="17"/>
      <c r="D580" s="17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7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20"/>
      <c r="AP580" s="32"/>
    </row>
    <row r="581" spans="1:42" ht="15.75" thickBot="1"/>
    <row r="582" spans="1:42" ht="16.5" customHeight="1">
      <c r="A582" s="69" t="s">
        <v>1</v>
      </c>
      <c r="B582" s="39"/>
      <c r="C582" s="70" t="s">
        <v>2</v>
      </c>
      <c r="D582" s="70" t="s">
        <v>3</v>
      </c>
      <c r="E582" s="71" t="s">
        <v>4</v>
      </c>
      <c r="F582" s="100" t="s">
        <v>5</v>
      </c>
      <c r="G582" s="100"/>
      <c r="H582" s="100"/>
      <c r="I582" s="100"/>
      <c r="J582" s="100"/>
      <c r="K582" s="100"/>
      <c r="L582" s="100"/>
      <c r="M582" s="100"/>
      <c r="N582" s="100"/>
      <c r="O582" s="100"/>
      <c r="P582" s="100"/>
      <c r="Q582" s="100"/>
      <c r="R582" s="100"/>
      <c r="S582" s="100"/>
      <c r="T582" s="100"/>
      <c r="U582" s="100"/>
      <c r="V582" s="100"/>
      <c r="W582" s="100"/>
      <c r="X582" s="100"/>
      <c r="Y582" s="100"/>
      <c r="Z582" s="100"/>
      <c r="AA582" s="100"/>
      <c r="AB582" s="100"/>
      <c r="AC582" s="100"/>
      <c r="AD582" s="100"/>
      <c r="AE582" s="100"/>
      <c r="AF582" s="100"/>
      <c r="AG582" s="100"/>
      <c r="AH582" s="94" t="s">
        <v>6</v>
      </c>
      <c r="AI582" s="94"/>
      <c r="AJ582" s="94"/>
      <c r="AK582" s="94"/>
      <c r="AL582" s="96" t="s">
        <v>7</v>
      </c>
      <c r="AM582" s="96"/>
      <c r="AN582" s="96"/>
      <c r="AO582" s="72" t="s">
        <v>8</v>
      </c>
      <c r="AP582" s="31"/>
    </row>
    <row r="583" spans="1:42" ht="16.5">
      <c r="A583" s="88"/>
      <c r="B583" s="95"/>
      <c r="C583" s="90"/>
      <c r="D583" s="90"/>
      <c r="E583" s="98"/>
      <c r="F583" s="106" t="s">
        <v>9</v>
      </c>
      <c r="G583" s="106"/>
      <c r="H583" s="106"/>
      <c r="I583" s="106"/>
      <c r="J583" s="106"/>
      <c r="K583" s="106"/>
      <c r="L583" s="106"/>
      <c r="M583" s="106"/>
      <c r="N583" s="106"/>
      <c r="O583" s="107" t="s">
        <v>10</v>
      </c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95"/>
      <c r="AI583" s="95"/>
      <c r="AJ583" s="95"/>
      <c r="AK583" s="95"/>
      <c r="AL583" s="90"/>
      <c r="AM583" s="90"/>
      <c r="AN583" s="90"/>
      <c r="AO583" s="19"/>
      <c r="AP583" s="32"/>
    </row>
    <row r="584" spans="1:42" ht="16.5">
      <c r="A584" s="88"/>
      <c r="B584" s="95"/>
      <c r="C584" s="90"/>
      <c r="D584" s="90"/>
      <c r="E584" s="99"/>
      <c r="F584" s="5">
        <v>1</v>
      </c>
      <c r="G584" s="5">
        <v>2</v>
      </c>
      <c r="H584" s="5">
        <v>3</v>
      </c>
      <c r="I584" s="5">
        <v>4</v>
      </c>
      <c r="J584" s="5">
        <v>5</v>
      </c>
      <c r="K584" s="5">
        <v>6</v>
      </c>
      <c r="L584" s="5">
        <v>7</v>
      </c>
      <c r="M584" s="5">
        <v>8</v>
      </c>
      <c r="N584" s="5">
        <v>9</v>
      </c>
      <c r="O584" s="5">
        <v>1</v>
      </c>
      <c r="P584" s="5">
        <v>2</v>
      </c>
      <c r="Q584" s="5">
        <v>3</v>
      </c>
      <c r="R584" s="5">
        <v>4</v>
      </c>
      <c r="S584" s="5">
        <v>5</v>
      </c>
      <c r="T584" s="5">
        <v>6</v>
      </c>
      <c r="U584" s="5">
        <v>7</v>
      </c>
      <c r="V584" s="5">
        <v>8</v>
      </c>
      <c r="W584" s="5">
        <v>9</v>
      </c>
      <c r="X584" s="5">
        <v>10</v>
      </c>
      <c r="Y584" s="5">
        <v>11</v>
      </c>
      <c r="Z584" s="5">
        <v>12</v>
      </c>
      <c r="AA584" s="5">
        <v>13</v>
      </c>
      <c r="AB584" s="5">
        <v>14</v>
      </c>
      <c r="AC584" s="5">
        <v>15</v>
      </c>
      <c r="AD584" s="5">
        <v>16</v>
      </c>
      <c r="AE584" s="5">
        <v>17</v>
      </c>
      <c r="AF584" s="5">
        <v>18</v>
      </c>
      <c r="AG584" s="5">
        <v>19</v>
      </c>
      <c r="AH584" s="5">
        <v>1</v>
      </c>
      <c r="AI584" s="5">
        <v>2</v>
      </c>
      <c r="AJ584" s="5">
        <v>3</v>
      </c>
      <c r="AK584" s="5">
        <v>4</v>
      </c>
      <c r="AL584" s="5">
        <v>1</v>
      </c>
      <c r="AM584" s="5">
        <v>2</v>
      </c>
      <c r="AN584" s="5">
        <v>3</v>
      </c>
      <c r="AO584" s="5"/>
      <c r="AP584" s="32"/>
    </row>
    <row r="585" spans="1:42" ht="99">
      <c r="A585" s="88">
        <v>35</v>
      </c>
      <c r="B585" s="90" t="s">
        <v>140</v>
      </c>
      <c r="C585" s="8" t="s">
        <v>141</v>
      </c>
      <c r="D585" s="8" t="s">
        <v>75</v>
      </c>
      <c r="E585" s="8"/>
      <c r="F585" s="8" t="s">
        <v>14</v>
      </c>
      <c r="G585" s="8" t="s">
        <v>15</v>
      </c>
      <c r="H585" s="8" t="s">
        <v>16</v>
      </c>
      <c r="I585" s="8" t="s">
        <v>17</v>
      </c>
      <c r="J585" s="8" t="s">
        <v>18</v>
      </c>
      <c r="K585" s="8" t="s">
        <v>19</v>
      </c>
      <c r="L585" s="8" t="s">
        <v>20</v>
      </c>
      <c r="M585" s="8" t="s">
        <v>21</v>
      </c>
      <c r="N585" s="8" t="s">
        <v>22</v>
      </c>
      <c r="O585" s="8" t="s">
        <v>23</v>
      </c>
      <c r="P585" s="8" t="s">
        <v>24</v>
      </c>
      <c r="Q585" s="8" t="s">
        <v>25</v>
      </c>
      <c r="R585" s="8" t="s">
        <v>26</v>
      </c>
      <c r="S585" s="8" t="s">
        <v>27</v>
      </c>
      <c r="T585" s="8" t="s">
        <v>28</v>
      </c>
      <c r="U585" s="8" t="s">
        <v>29</v>
      </c>
      <c r="V585" s="8" t="s">
        <v>30</v>
      </c>
      <c r="W585" s="8" t="s">
        <v>31</v>
      </c>
      <c r="X585" s="8" t="s">
        <v>32</v>
      </c>
      <c r="Y585" s="8" t="s">
        <v>33</v>
      </c>
      <c r="Z585" s="8" t="s">
        <v>34</v>
      </c>
      <c r="AA585" s="8" t="s">
        <v>35</v>
      </c>
      <c r="AB585" s="8" t="s">
        <v>36</v>
      </c>
      <c r="AC585" s="8" t="s">
        <v>37</v>
      </c>
      <c r="AD585" s="8" t="s">
        <v>38</v>
      </c>
      <c r="AE585" s="8" t="s">
        <v>39</v>
      </c>
      <c r="AF585" s="8" t="s">
        <v>40</v>
      </c>
      <c r="AG585" s="8" t="s">
        <v>41</v>
      </c>
      <c r="AH585" s="33" t="s">
        <v>42</v>
      </c>
      <c r="AI585" s="33" t="s">
        <v>43</v>
      </c>
      <c r="AJ585" s="33" t="s">
        <v>44</v>
      </c>
      <c r="AK585" s="33" t="s">
        <v>45</v>
      </c>
      <c r="AL585" s="33" t="s">
        <v>46</v>
      </c>
      <c r="AM585" s="33" t="s">
        <v>47</v>
      </c>
      <c r="AN585" s="33" t="s">
        <v>48</v>
      </c>
      <c r="AO585" s="33"/>
      <c r="AP585" s="32"/>
    </row>
    <row r="586" spans="1:42" ht="33">
      <c r="A586" s="88"/>
      <c r="B586" s="90"/>
      <c r="C586" s="8" t="s">
        <v>49</v>
      </c>
      <c r="D586" s="8"/>
      <c r="E586" s="5"/>
      <c r="F586" s="13" t="s">
        <v>50</v>
      </c>
      <c r="G586" s="13" t="s">
        <v>51</v>
      </c>
      <c r="H586" s="13"/>
      <c r="I586" s="13" t="s">
        <v>52</v>
      </c>
      <c r="J586" s="13" t="s">
        <v>53</v>
      </c>
      <c r="K586" s="13" t="s">
        <v>54</v>
      </c>
      <c r="L586" s="13" t="s">
        <v>55</v>
      </c>
      <c r="M586" s="13" t="s">
        <v>56</v>
      </c>
      <c r="N586" s="13" t="s">
        <v>57</v>
      </c>
      <c r="O586" s="13" t="s">
        <v>58</v>
      </c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34"/>
      <c r="AD586" s="13"/>
      <c r="AE586" s="13" t="s">
        <v>57</v>
      </c>
      <c r="AF586" s="13"/>
      <c r="AG586" s="13"/>
      <c r="AH586" s="13" t="s">
        <v>59</v>
      </c>
      <c r="AI586" s="13" t="s">
        <v>60</v>
      </c>
      <c r="AJ586" s="13" t="s">
        <v>61</v>
      </c>
      <c r="AK586" s="13" t="s">
        <v>62</v>
      </c>
      <c r="AL586" s="13"/>
      <c r="AM586" s="13"/>
      <c r="AN586" s="13"/>
      <c r="AO586" s="34"/>
      <c r="AP586" s="8"/>
    </row>
    <row r="587" spans="1:42" ht="16.5">
      <c r="A587" s="88"/>
      <c r="B587" s="90"/>
      <c r="C587" s="17" t="s">
        <v>63</v>
      </c>
      <c r="D587" s="17"/>
      <c r="E587" s="18">
        <v>1500</v>
      </c>
      <c r="F587" s="18">
        <v>150</v>
      </c>
      <c r="G587" s="18">
        <v>100</v>
      </c>
      <c r="H587" s="18">
        <v>100</v>
      </c>
      <c r="I587" s="18">
        <v>75</v>
      </c>
      <c r="J587" s="18">
        <v>10</v>
      </c>
      <c r="K587" s="18">
        <v>30</v>
      </c>
      <c r="L587" s="18">
        <v>300</v>
      </c>
      <c r="M587" s="18">
        <v>300</v>
      </c>
      <c r="N587" s="13" t="s">
        <v>64</v>
      </c>
      <c r="O587" s="18">
        <v>250</v>
      </c>
      <c r="P587" s="18">
        <v>700</v>
      </c>
      <c r="Q587" s="13">
        <v>5000</v>
      </c>
      <c r="R587" s="18">
        <v>500</v>
      </c>
      <c r="S587" s="18">
        <v>100</v>
      </c>
      <c r="T587" s="18">
        <v>75</v>
      </c>
      <c r="U587" s="18">
        <v>150</v>
      </c>
      <c r="V587" s="13" t="s">
        <v>64</v>
      </c>
      <c r="W587" s="18">
        <v>75</v>
      </c>
      <c r="X587" s="13" t="s">
        <v>64</v>
      </c>
      <c r="Y587" s="18">
        <v>1000</v>
      </c>
      <c r="Z587" s="13" t="s">
        <v>64</v>
      </c>
      <c r="AA587" s="13" t="s">
        <v>64</v>
      </c>
      <c r="AB587" s="13" t="s">
        <v>64</v>
      </c>
      <c r="AC587" s="13">
        <v>20000</v>
      </c>
      <c r="AD587" s="13">
        <v>25</v>
      </c>
      <c r="AE587" s="13" t="s">
        <v>64</v>
      </c>
      <c r="AF587" s="13">
        <v>250</v>
      </c>
      <c r="AG587" s="13">
        <v>500</v>
      </c>
      <c r="AH587" s="18">
        <v>1200</v>
      </c>
      <c r="AI587" s="18">
        <v>500</v>
      </c>
      <c r="AJ587" s="13" t="s">
        <v>64</v>
      </c>
      <c r="AK587" s="13" t="s">
        <v>64</v>
      </c>
      <c r="AL587" s="13">
        <v>1000</v>
      </c>
      <c r="AM587" s="18">
        <v>100</v>
      </c>
      <c r="AN587" s="18">
        <v>1500</v>
      </c>
      <c r="AO587" s="19">
        <f>SUM(E587:AN587)</f>
        <v>35490</v>
      </c>
      <c r="AP587" s="95">
        <f>AO587+AO589</f>
        <v>37190</v>
      </c>
    </row>
    <row r="588" spans="1:42" ht="16.5">
      <c r="A588" s="88"/>
      <c r="B588" s="90"/>
      <c r="C588" s="17"/>
      <c r="D588" s="17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7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20"/>
      <c r="AP588" s="95"/>
    </row>
    <row r="589" spans="1:42" ht="16.5">
      <c r="A589" s="88"/>
      <c r="B589" s="90"/>
      <c r="C589" s="17" t="s">
        <v>65</v>
      </c>
      <c r="D589" s="17"/>
      <c r="E589" s="13" t="s">
        <v>64</v>
      </c>
      <c r="F589" s="13" t="s">
        <v>64</v>
      </c>
      <c r="G589" s="13" t="s">
        <v>64</v>
      </c>
      <c r="H589" s="13" t="s">
        <v>64</v>
      </c>
      <c r="I589" s="13" t="s">
        <v>64</v>
      </c>
      <c r="J589" s="13" t="s">
        <v>64</v>
      </c>
      <c r="K589" s="13" t="s">
        <v>64</v>
      </c>
      <c r="L589" s="13" t="s">
        <v>64</v>
      </c>
      <c r="M589" s="13" t="s">
        <v>64</v>
      </c>
      <c r="N589" s="13" t="s">
        <v>64</v>
      </c>
      <c r="O589" s="13" t="s">
        <v>64</v>
      </c>
      <c r="P589" s="13" t="s">
        <v>64</v>
      </c>
      <c r="Q589" s="13" t="s">
        <v>64</v>
      </c>
      <c r="R589" s="13" t="s">
        <v>64</v>
      </c>
      <c r="S589" s="13" t="s">
        <v>64</v>
      </c>
      <c r="T589" s="13" t="s">
        <v>64</v>
      </c>
      <c r="U589" s="13" t="s">
        <v>64</v>
      </c>
      <c r="V589" s="13" t="s">
        <v>64</v>
      </c>
      <c r="W589" s="13" t="s">
        <v>64</v>
      </c>
      <c r="X589" s="13" t="s">
        <v>64</v>
      </c>
      <c r="Y589" s="13" t="s">
        <v>64</v>
      </c>
      <c r="Z589" s="13" t="s">
        <v>64</v>
      </c>
      <c r="AA589" s="13" t="s">
        <v>64</v>
      </c>
      <c r="AB589" s="13" t="s">
        <v>64</v>
      </c>
      <c r="AC589" s="13" t="s">
        <v>64</v>
      </c>
      <c r="AD589" s="13" t="s">
        <v>64</v>
      </c>
      <c r="AE589" s="13" t="s">
        <v>64</v>
      </c>
      <c r="AF589" s="13" t="s">
        <v>64</v>
      </c>
      <c r="AG589" s="13" t="s">
        <v>64</v>
      </c>
      <c r="AH589" s="13">
        <v>1200</v>
      </c>
      <c r="AI589" s="13">
        <v>500</v>
      </c>
      <c r="AJ589" s="13" t="s">
        <v>64</v>
      </c>
      <c r="AK589" s="13" t="s">
        <v>64</v>
      </c>
      <c r="AL589" s="13" t="s">
        <v>64</v>
      </c>
      <c r="AM589" s="13" t="s">
        <v>64</v>
      </c>
      <c r="AN589" s="13" t="s">
        <v>64</v>
      </c>
      <c r="AO589" s="19">
        <f>SUM(E589:AN589)</f>
        <v>1700</v>
      </c>
      <c r="AP589" s="95"/>
    </row>
    <row r="590" spans="1:42" ht="16.5">
      <c r="A590" s="88"/>
      <c r="B590" s="90"/>
      <c r="C590" s="17"/>
      <c r="D590" s="17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7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20"/>
      <c r="AP590" s="32"/>
    </row>
    <row r="591" spans="1:42" ht="16.5">
      <c r="A591" s="88"/>
      <c r="B591" s="90"/>
      <c r="C591" s="17" t="s">
        <v>66</v>
      </c>
      <c r="D591" s="17"/>
      <c r="E591" s="18">
        <v>1500</v>
      </c>
      <c r="F591" s="18">
        <v>150</v>
      </c>
      <c r="G591" s="18">
        <v>100</v>
      </c>
      <c r="H591" s="18">
        <v>100</v>
      </c>
      <c r="I591" s="18">
        <v>75</v>
      </c>
      <c r="J591" s="18">
        <v>10</v>
      </c>
      <c r="K591" s="18">
        <v>30</v>
      </c>
      <c r="L591" s="13" t="s">
        <v>64</v>
      </c>
      <c r="M591" s="13" t="s">
        <v>64</v>
      </c>
      <c r="N591" s="13" t="s">
        <v>64</v>
      </c>
      <c r="O591" s="18">
        <v>250</v>
      </c>
      <c r="P591" s="18">
        <v>700</v>
      </c>
      <c r="Q591" s="13">
        <v>5000</v>
      </c>
      <c r="R591" s="18">
        <v>500</v>
      </c>
      <c r="S591" s="13">
        <v>100</v>
      </c>
      <c r="T591" s="18">
        <v>75</v>
      </c>
      <c r="U591" s="18">
        <v>150</v>
      </c>
      <c r="V591" s="13" t="s">
        <v>64</v>
      </c>
      <c r="W591" s="18">
        <v>75</v>
      </c>
      <c r="X591" s="13" t="s">
        <v>64</v>
      </c>
      <c r="Y591" s="13">
        <v>1000</v>
      </c>
      <c r="Z591" s="13" t="s">
        <v>64</v>
      </c>
      <c r="AA591" s="13" t="s">
        <v>64</v>
      </c>
      <c r="AB591" s="13" t="s">
        <v>64</v>
      </c>
      <c r="AC591" s="13">
        <v>5000</v>
      </c>
      <c r="AD591" s="13">
        <v>25</v>
      </c>
      <c r="AE591" s="13" t="s">
        <v>64</v>
      </c>
      <c r="AF591" s="13">
        <v>250</v>
      </c>
      <c r="AG591" s="13">
        <v>500</v>
      </c>
      <c r="AH591" s="18">
        <v>1200</v>
      </c>
      <c r="AI591" s="18">
        <v>500</v>
      </c>
      <c r="AJ591" s="13" t="s">
        <v>64</v>
      </c>
      <c r="AK591" s="13" t="s">
        <v>64</v>
      </c>
      <c r="AL591" s="13">
        <v>0</v>
      </c>
      <c r="AM591" s="13" t="s">
        <v>64</v>
      </c>
      <c r="AN591" s="13" t="s">
        <v>64</v>
      </c>
      <c r="AO591" s="19">
        <f>SUM(E591:AN591)</f>
        <v>17290</v>
      </c>
      <c r="AP591" s="95">
        <f>AO591+AO593</f>
        <v>21890</v>
      </c>
    </row>
    <row r="592" spans="1:42" ht="16.5">
      <c r="A592" s="88"/>
      <c r="B592" s="90"/>
      <c r="C592" s="17"/>
      <c r="D592" s="17"/>
      <c r="E592" s="13"/>
      <c r="F592" s="13"/>
      <c r="G592" s="13"/>
      <c r="H592" s="13"/>
      <c r="I592" s="13"/>
      <c r="J592" s="13"/>
      <c r="K592" s="13"/>
      <c r="L592" s="13"/>
      <c r="M592" s="13"/>
      <c r="O592" s="13"/>
      <c r="P592" s="13"/>
      <c r="Q592" s="17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20"/>
      <c r="AP592" s="95"/>
    </row>
    <row r="593" spans="1:42" ht="16.5">
      <c r="A593" s="88"/>
      <c r="B593" s="90"/>
      <c r="C593" s="17" t="s">
        <v>67</v>
      </c>
      <c r="D593" s="17"/>
      <c r="E593" s="13" t="s">
        <v>64</v>
      </c>
      <c r="F593" s="13" t="s">
        <v>64</v>
      </c>
      <c r="G593" s="13" t="s">
        <v>64</v>
      </c>
      <c r="H593" s="13" t="s">
        <v>64</v>
      </c>
      <c r="I593" s="13" t="s">
        <v>64</v>
      </c>
      <c r="J593" s="13" t="s">
        <v>64</v>
      </c>
      <c r="K593" s="13" t="s">
        <v>64</v>
      </c>
      <c r="L593" s="13" t="s">
        <v>64</v>
      </c>
      <c r="M593" s="13" t="s">
        <v>64</v>
      </c>
      <c r="N593" s="18">
        <v>100</v>
      </c>
      <c r="O593" s="13" t="s">
        <v>64</v>
      </c>
      <c r="P593" s="13" t="s">
        <v>64</v>
      </c>
      <c r="Q593" s="13" t="s">
        <v>64</v>
      </c>
      <c r="R593" s="13" t="s">
        <v>64</v>
      </c>
      <c r="S593" s="13" t="s">
        <v>64</v>
      </c>
      <c r="T593" s="13" t="s">
        <v>64</v>
      </c>
      <c r="U593" s="13" t="s">
        <v>64</v>
      </c>
      <c r="V593" s="13" t="s">
        <v>64</v>
      </c>
      <c r="W593" s="13" t="s">
        <v>64</v>
      </c>
      <c r="X593" s="13">
        <v>500</v>
      </c>
      <c r="Y593" s="13" t="s">
        <v>64</v>
      </c>
      <c r="Z593" s="13">
        <v>500</v>
      </c>
      <c r="AA593" s="13">
        <v>500</v>
      </c>
      <c r="AB593" s="13">
        <v>500</v>
      </c>
      <c r="AC593" s="13" t="s">
        <v>64</v>
      </c>
      <c r="AD593" s="13" t="s">
        <v>64</v>
      </c>
      <c r="AE593" s="13">
        <v>100</v>
      </c>
      <c r="AF593" s="13" t="s">
        <v>64</v>
      </c>
      <c r="AG593" s="13" t="s">
        <v>64</v>
      </c>
      <c r="AH593" s="13">
        <v>1200</v>
      </c>
      <c r="AI593" s="13">
        <v>500</v>
      </c>
      <c r="AJ593" s="13">
        <v>200</v>
      </c>
      <c r="AK593" s="13">
        <v>500</v>
      </c>
      <c r="AL593" s="13" t="s">
        <v>64</v>
      </c>
      <c r="AM593" s="13" t="s">
        <v>64</v>
      </c>
      <c r="AN593" s="13" t="s">
        <v>64</v>
      </c>
      <c r="AO593" s="19">
        <f>SUM(E593:AN593)</f>
        <v>4600</v>
      </c>
      <c r="AP593" s="95"/>
    </row>
    <row r="594" spans="1:42" ht="17.25" thickBot="1">
      <c r="A594" s="89"/>
      <c r="B594" s="91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  <c r="AA594" s="47"/>
      <c r="AB594" s="47"/>
      <c r="AC594" s="47"/>
      <c r="AD594" s="47"/>
      <c r="AE594" s="47"/>
      <c r="AF594" s="47"/>
      <c r="AG594" s="47"/>
      <c r="AH594" s="48"/>
      <c r="AI594" s="48"/>
      <c r="AJ594" s="48"/>
      <c r="AK594" s="48"/>
      <c r="AL594" s="48"/>
      <c r="AM594" s="48"/>
      <c r="AN594" s="48"/>
      <c r="AO594" s="49"/>
      <c r="AP594" s="38">
        <f>AP587+AP591</f>
        <v>59080</v>
      </c>
    </row>
    <row r="595" spans="1:42" ht="15.75" thickBot="1"/>
    <row r="596" spans="1:42" ht="33">
      <c r="A596" s="69" t="s">
        <v>1</v>
      </c>
      <c r="B596" s="39"/>
      <c r="C596" s="70" t="s">
        <v>2</v>
      </c>
      <c r="D596" s="70" t="s">
        <v>3</v>
      </c>
      <c r="E596" s="71" t="s">
        <v>4</v>
      </c>
      <c r="F596" s="100" t="s">
        <v>5</v>
      </c>
      <c r="G596" s="100"/>
      <c r="H596" s="100"/>
      <c r="I596" s="100"/>
      <c r="J596" s="100"/>
      <c r="K596" s="100"/>
      <c r="L596" s="100"/>
      <c r="M596" s="100"/>
      <c r="N596" s="100"/>
      <c r="O596" s="100"/>
      <c r="P596" s="100"/>
      <c r="Q596" s="100"/>
      <c r="R596" s="100"/>
      <c r="S596" s="100"/>
      <c r="T596" s="100"/>
      <c r="U596" s="100"/>
      <c r="V596" s="100"/>
      <c r="W596" s="100"/>
      <c r="X596" s="100"/>
      <c r="Y596" s="100"/>
      <c r="Z596" s="100"/>
      <c r="AA596" s="100"/>
      <c r="AB596" s="100"/>
      <c r="AC596" s="100"/>
      <c r="AD596" s="100"/>
      <c r="AE596" s="100"/>
      <c r="AF596" s="100"/>
      <c r="AG596" s="100"/>
      <c r="AH596" s="94" t="s">
        <v>6</v>
      </c>
      <c r="AI596" s="94"/>
      <c r="AJ596" s="94"/>
      <c r="AK596" s="94"/>
      <c r="AL596" s="96" t="s">
        <v>7</v>
      </c>
      <c r="AM596" s="96"/>
      <c r="AN596" s="96"/>
      <c r="AO596" s="72" t="s">
        <v>8</v>
      </c>
      <c r="AP596" s="31"/>
    </row>
    <row r="597" spans="1:42" ht="16.5">
      <c r="A597" s="88"/>
      <c r="B597" s="95"/>
      <c r="C597" s="90"/>
      <c r="D597" s="90"/>
      <c r="E597" s="98"/>
      <c r="F597" s="106" t="s">
        <v>9</v>
      </c>
      <c r="G597" s="106"/>
      <c r="H597" s="106"/>
      <c r="I597" s="106"/>
      <c r="J597" s="106"/>
      <c r="K597" s="106"/>
      <c r="L597" s="106"/>
      <c r="M597" s="106"/>
      <c r="N597" s="106"/>
      <c r="O597" s="107" t="s">
        <v>10</v>
      </c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95"/>
      <c r="AI597" s="95"/>
      <c r="AJ597" s="95"/>
      <c r="AK597" s="95"/>
      <c r="AL597" s="90"/>
      <c r="AM597" s="90"/>
      <c r="AN597" s="90"/>
      <c r="AO597" s="19"/>
      <c r="AP597" s="32"/>
    </row>
    <row r="598" spans="1:42" ht="16.5">
      <c r="A598" s="88"/>
      <c r="B598" s="95"/>
      <c r="C598" s="90"/>
      <c r="D598" s="90"/>
      <c r="E598" s="99"/>
      <c r="F598" s="5">
        <v>1</v>
      </c>
      <c r="G598" s="5">
        <v>2</v>
      </c>
      <c r="H598" s="5">
        <v>3</v>
      </c>
      <c r="I598" s="5">
        <v>4</v>
      </c>
      <c r="J598" s="5">
        <v>5</v>
      </c>
      <c r="K598" s="5">
        <v>6</v>
      </c>
      <c r="L598" s="5">
        <v>7</v>
      </c>
      <c r="M598" s="5">
        <v>8</v>
      </c>
      <c r="N598" s="5">
        <v>9</v>
      </c>
      <c r="O598" s="5">
        <v>1</v>
      </c>
      <c r="P598" s="5">
        <v>2</v>
      </c>
      <c r="Q598" s="5">
        <v>3</v>
      </c>
      <c r="R598" s="5">
        <v>4</v>
      </c>
      <c r="S598" s="5">
        <v>5</v>
      </c>
      <c r="T598" s="5">
        <v>6</v>
      </c>
      <c r="U598" s="5">
        <v>7</v>
      </c>
      <c r="V598" s="5">
        <v>8</v>
      </c>
      <c r="W598" s="5">
        <v>9</v>
      </c>
      <c r="X598" s="5">
        <v>10</v>
      </c>
      <c r="Y598" s="5">
        <v>11</v>
      </c>
      <c r="Z598" s="5">
        <v>12</v>
      </c>
      <c r="AA598" s="5">
        <v>13</v>
      </c>
      <c r="AB598" s="5">
        <v>14</v>
      </c>
      <c r="AC598" s="5">
        <v>15</v>
      </c>
      <c r="AD598" s="5">
        <v>16</v>
      </c>
      <c r="AE598" s="5">
        <v>17</v>
      </c>
      <c r="AF598" s="5">
        <v>18</v>
      </c>
      <c r="AG598" s="5">
        <v>19</v>
      </c>
      <c r="AH598" s="5">
        <v>1</v>
      </c>
      <c r="AI598" s="5">
        <v>2</v>
      </c>
      <c r="AJ598" s="5">
        <v>3</v>
      </c>
      <c r="AK598" s="5">
        <v>4</v>
      </c>
      <c r="AL598" s="5">
        <v>1</v>
      </c>
      <c r="AM598" s="5">
        <v>2</v>
      </c>
      <c r="AN598" s="5">
        <v>3</v>
      </c>
      <c r="AO598" s="5"/>
      <c r="AP598" s="32"/>
    </row>
    <row r="599" spans="1:42" ht="99">
      <c r="A599" s="88">
        <v>36</v>
      </c>
      <c r="B599" s="90" t="s">
        <v>140</v>
      </c>
      <c r="C599" s="78" t="s">
        <v>148</v>
      </c>
      <c r="D599" s="8" t="s">
        <v>75</v>
      </c>
      <c r="E599" s="8"/>
      <c r="F599" s="8" t="s">
        <v>14</v>
      </c>
      <c r="G599" s="8" t="s">
        <v>15</v>
      </c>
      <c r="H599" s="8" t="s">
        <v>16</v>
      </c>
      <c r="I599" s="8" t="s">
        <v>17</v>
      </c>
      <c r="J599" s="8" t="s">
        <v>18</v>
      </c>
      <c r="K599" s="8" t="s">
        <v>19</v>
      </c>
      <c r="L599" s="8" t="s">
        <v>20</v>
      </c>
      <c r="M599" s="8" t="s">
        <v>21</v>
      </c>
      <c r="N599" s="8" t="s">
        <v>22</v>
      </c>
      <c r="O599" s="8" t="s">
        <v>23</v>
      </c>
      <c r="P599" s="8" t="s">
        <v>24</v>
      </c>
      <c r="Q599" s="8" t="s">
        <v>25</v>
      </c>
      <c r="R599" s="8" t="s">
        <v>26</v>
      </c>
      <c r="S599" s="8" t="s">
        <v>27</v>
      </c>
      <c r="T599" s="8" t="s">
        <v>28</v>
      </c>
      <c r="U599" s="8" t="s">
        <v>29</v>
      </c>
      <c r="V599" s="8" t="s">
        <v>30</v>
      </c>
      <c r="W599" s="8" t="s">
        <v>31</v>
      </c>
      <c r="X599" s="8" t="s">
        <v>32</v>
      </c>
      <c r="Y599" s="8" t="s">
        <v>33</v>
      </c>
      <c r="Z599" s="8" t="s">
        <v>34</v>
      </c>
      <c r="AA599" s="8" t="s">
        <v>35</v>
      </c>
      <c r="AB599" s="8" t="s">
        <v>36</v>
      </c>
      <c r="AC599" s="8" t="s">
        <v>37</v>
      </c>
      <c r="AD599" s="8" t="s">
        <v>38</v>
      </c>
      <c r="AE599" s="8" t="s">
        <v>39</v>
      </c>
      <c r="AF599" s="8" t="s">
        <v>40</v>
      </c>
      <c r="AG599" s="8" t="s">
        <v>41</v>
      </c>
      <c r="AH599" s="33" t="s">
        <v>42</v>
      </c>
      <c r="AI599" s="33" t="s">
        <v>43</v>
      </c>
      <c r="AJ599" s="33" t="s">
        <v>44</v>
      </c>
      <c r="AK599" s="33" t="s">
        <v>45</v>
      </c>
      <c r="AL599" s="33" t="s">
        <v>46</v>
      </c>
      <c r="AM599" s="33" t="s">
        <v>47</v>
      </c>
      <c r="AN599" s="33" t="s">
        <v>48</v>
      </c>
      <c r="AO599" s="33"/>
      <c r="AP599" s="32"/>
    </row>
    <row r="600" spans="1:42" ht="33">
      <c r="A600" s="88"/>
      <c r="B600" s="90"/>
      <c r="C600" s="8" t="s">
        <v>49</v>
      </c>
      <c r="D600" s="8"/>
      <c r="E600" s="5"/>
      <c r="F600" s="13" t="s">
        <v>50</v>
      </c>
      <c r="G600" s="13" t="s">
        <v>51</v>
      </c>
      <c r="H600" s="13"/>
      <c r="I600" s="13" t="s">
        <v>52</v>
      </c>
      <c r="J600" s="13" t="s">
        <v>53</v>
      </c>
      <c r="K600" s="13" t="s">
        <v>54</v>
      </c>
      <c r="L600" s="13" t="s">
        <v>55</v>
      </c>
      <c r="M600" s="13" t="s">
        <v>56</v>
      </c>
      <c r="N600" s="13" t="s">
        <v>57</v>
      </c>
      <c r="O600" s="13" t="s">
        <v>58</v>
      </c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34"/>
      <c r="AD600" s="13"/>
      <c r="AE600" s="13" t="s">
        <v>57</v>
      </c>
      <c r="AF600" s="13"/>
      <c r="AG600" s="13"/>
      <c r="AH600" s="13" t="s">
        <v>59</v>
      </c>
      <c r="AI600" s="13" t="s">
        <v>60</v>
      </c>
      <c r="AJ600" s="13" t="s">
        <v>61</v>
      </c>
      <c r="AK600" s="13" t="s">
        <v>62</v>
      </c>
      <c r="AL600" s="13"/>
      <c r="AM600" s="13"/>
      <c r="AN600" s="13"/>
      <c r="AO600" s="34"/>
      <c r="AP600" s="8"/>
    </row>
    <row r="601" spans="1:42" ht="16.5">
      <c r="A601" s="88"/>
      <c r="B601" s="90"/>
      <c r="C601" s="17" t="s">
        <v>63</v>
      </c>
      <c r="D601" s="17"/>
      <c r="E601" s="18">
        <v>1500</v>
      </c>
      <c r="F601" s="18">
        <v>150</v>
      </c>
      <c r="G601" s="18">
        <v>100</v>
      </c>
      <c r="H601" s="18">
        <v>100</v>
      </c>
      <c r="I601" s="18">
        <v>75</v>
      </c>
      <c r="J601" s="18">
        <v>10</v>
      </c>
      <c r="K601" s="18">
        <v>30</v>
      </c>
      <c r="L601" s="18">
        <v>300</v>
      </c>
      <c r="M601" s="18">
        <v>300</v>
      </c>
      <c r="N601" s="13" t="s">
        <v>64</v>
      </c>
      <c r="O601" s="18">
        <v>250</v>
      </c>
      <c r="P601" s="18">
        <v>700</v>
      </c>
      <c r="Q601" s="13">
        <v>5000</v>
      </c>
      <c r="R601" s="18">
        <v>500</v>
      </c>
      <c r="S601" s="18">
        <v>100</v>
      </c>
      <c r="T601" s="18">
        <v>75</v>
      </c>
      <c r="U601" s="18">
        <v>150</v>
      </c>
      <c r="V601" s="13" t="s">
        <v>64</v>
      </c>
      <c r="W601" s="18">
        <v>75</v>
      </c>
      <c r="X601" s="13" t="s">
        <v>64</v>
      </c>
      <c r="Y601" s="18">
        <v>1000</v>
      </c>
      <c r="Z601" s="13" t="s">
        <v>64</v>
      </c>
      <c r="AA601" s="13" t="s">
        <v>64</v>
      </c>
      <c r="AB601" s="13" t="s">
        <v>64</v>
      </c>
      <c r="AC601" s="13">
        <v>3000</v>
      </c>
      <c r="AD601" s="13">
        <v>25</v>
      </c>
      <c r="AE601" s="13" t="s">
        <v>64</v>
      </c>
      <c r="AF601" s="13">
        <v>250</v>
      </c>
      <c r="AG601" s="13">
        <v>500</v>
      </c>
      <c r="AH601" s="18">
        <v>1200</v>
      </c>
      <c r="AI601" s="18">
        <v>500</v>
      </c>
      <c r="AJ601" s="13" t="s">
        <v>64</v>
      </c>
      <c r="AK601" s="13" t="s">
        <v>64</v>
      </c>
      <c r="AL601" s="13">
        <v>1000</v>
      </c>
      <c r="AM601" s="18">
        <v>100</v>
      </c>
      <c r="AN601" s="18">
        <v>1500</v>
      </c>
      <c r="AO601" s="19">
        <f>SUM(E601:AN601)</f>
        <v>18490</v>
      </c>
      <c r="AP601" s="95">
        <f>AO601+AO603</f>
        <v>20190</v>
      </c>
    </row>
    <row r="602" spans="1:42" ht="16.5">
      <c r="A602" s="88"/>
      <c r="B602" s="90"/>
      <c r="C602" s="17"/>
      <c r="D602" s="17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7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20"/>
      <c r="AP602" s="95"/>
    </row>
    <row r="603" spans="1:42" ht="16.5">
      <c r="A603" s="88"/>
      <c r="B603" s="90"/>
      <c r="C603" s="17" t="s">
        <v>65</v>
      </c>
      <c r="D603" s="17"/>
      <c r="E603" s="13" t="s">
        <v>64</v>
      </c>
      <c r="F603" s="13" t="s">
        <v>64</v>
      </c>
      <c r="G603" s="13" t="s">
        <v>64</v>
      </c>
      <c r="H603" s="13" t="s">
        <v>64</v>
      </c>
      <c r="I603" s="13" t="s">
        <v>64</v>
      </c>
      <c r="J603" s="13" t="s">
        <v>64</v>
      </c>
      <c r="K603" s="13" t="s">
        <v>64</v>
      </c>
      <c r="L603" s="13" t="s">
        <v>64</v>
      </c>
      <c r="M603" s="13" t="s">
        <v>64</v>
      </c>
      <c r="N603" s="13" t="s">
        <v>64</v>
      </c>
      <c r="O603" s="13" t="s">
        <v>64</v>
      </c>
      <c r="P603" s="13" t="s">
        <v>64</v>
      </c>
      <c r="Q603" s="13" t="s">
        <v>64</v>
      </c>
      <c r="R603" s="13" t="s">
        <v>64</v>
      </c>
      <c r="S603" s="13" t="s">
        <v>64</v>
      </c>
      <c r="T603" s="13" t="s">
        <v>64</v>
      </c>
      <c r="U603" s="13" t="s">
        <v>64</v>
      </c>
      <c r="V603" s="13" t="s">
        <v>64</v>
      </c>
      <c r="W603" s="13" t="s">
        <v>64</v>
      </c>
      <c r="X603" s="13" t="s">
        <v>64</v>
      </c>
      <c r="Y603" s="13" t="s">
        <v>64</v>
      </c>
      <c r="Z603" s="13" t="s">
        <v>64</v>
      </c>
      <c r="AA603" s="13" t="s">
        <v>64</v>
      </c>
      <c r="AB603" s="13" t="s">
        <v>64</v>
      </c>
      <c r="AC603" s="13" t="s">
        <v>64</v>
      </c>
      <c r="AD603" s="13" t="s">
        <v>64</v>
      </c>
      <c r="AE603" s="13" t="s">
        <v>64</v>
      </c>
      <c r="AF603" s="13" t="s">
        <v>64</v>
      </c>
      <c r="AG603" s="13" t="s">
        <v>64</v>
      </c>
      <c r="AH603" s="13">
        <v>1200</v>
      </c>
      <c r="AI603" s="13">
        <v>500</v>
      </c>
      <c r="AJ603" s="13" t="s">
        <v>64</v>
      </c>
      <c r="AK603" s="13" t="s">
        <v>64</v>
      </c>
      <c r="AL603" s="13" t="s">
        <v>64</v>
      </c>
      <c r="AM603" s="13" t="s">
        <v>64</v>
      </c>
      <c r="AN603" s="13" t="s">
        <v>64</v>
      </c>
      <c r="AO603" s="19">
        <f>SUM(E603:AN603)</f>
        <v>1700</v>
      </c>
      <c r="AP603" s="95"/>
    </row>
    <row r="604" spans="1:42" ht="16.5">
      <c r="A604" s="88"/>
      <c r="B604" s="90"/>
      <c r="C604" s="17"/>
      <c r="D604" s="17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7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20"/>
      <c r="AP604" s="32"/>
    </row>
    <row r="605" spans="1:42" ht="16.5">
      <c r="A605" s="88"/>
      <c r="B605" s="90"/>
      <c r="C605" s="17" t="s">
        <v>66</v>
      </c>
      <c r="D605" s="17"/>
      <c r="E605" s="18">
        <v>1500</v>
      </c>
      <c r="F605" s="18">
        <v>150</v>
      </c>
      <c r="G605" s="18">
        <v>100</v>
      </c>
      <c r="H605" s="18">
        <v>100</v>
      </c>
      <c r="I605" s="18">
        <v>75</v>
      </c>
      <c r="J605" s="18">
        <v>10</v>
      </c>
      <c r="K605" s="18">
        <v>30</v>
      </c>
      <c r="L605" s="13" t="s">
        <v>64</v>
      </c>
      <c r="M605" s="13" t="s">
        <v>64</v>
      </c>
      <c r="N605" s="13" t="s">
        <v>64</v>
      </c>
      <c r="O605" s="18">
        <v>250</v>
      </c>
      <c r="P605" s="18">
        <v>700</v>
      </c>
      <c r="Q605" s="13">
        <v>5000</v>
      </c>
      <c r="R605" s="18">
        <v>500</v>
      </c>
      <c r="S605" s="13">
        <v>100</v>
      </c>
      <c r="T605" s="18">
        <v>75</v>
      </c>
      <c r="U605" s="18">
        <v>150</v>
      </c>
      <c r="V605" s="13" t="s">
        <v>64</v>
      </c>
      <c r="W605" s="18">
        <v>75</v>
      </c>
      <c r="X605" s="13" t="s">
        <v>64</v>
      </c>
      <c r="Y605" s="13">
        <v>1000</v>
      </c>
      <c r="Z605" s="13" t="s">
        <v>64</v>
      </c>
      <c r="AA605" s="13" t="s">
        <v>64</v>
      </c>
      <c r="AB605" s="13" t="s">
        <v>64</v>
      </c>
      <c r="AC605" s="13">
        <v>3000</v>
      </c>
      <c r="AD605" s="13">
        <v>25</v>
      </c>
      <c r="AE605" s="13" t="s">
        <v>64</v>
      </c>
      <c r="AF605" s="13">
        <v>250</v>
      </c>
      <c r="AG605" s="13">
        <v>500</v>
      </c>
      <c r="AH605" s="18">
        <v>1200</v>
      </c>
      <c r="AI605" s="18">
        <v>500</v>
      </c>
      <c r="AJ605" s="13" t="s">
        <v>64</v>
      </c>
      <c r="AK605" s="13" t="s">
        <v>64</v>
      </c>
      <c r="AL605" s="13">
        <v>0</v>
      </c>
      <c r="AM605" s="13" t="s">
        <v>64</v>
      </c>
      <c r="AN605" s="13" t="s">
        <v>64</v>
      </c>
      <c r="AO605" s="19">
        <f>SUM(E605:AN605)</f>
        <v>15290</v>
      </c>
      <c r="AP605" s="95">
        <f>AO605+AO607</f>
        <v>19890</v>
      </c>
    </row>
    <row r="606" spans="1:42" ht="16.5">
      <c r="A606" s="88"/>
      <c r="B606" s="90"/>
      <c r="C606" s="17"/>
      <c r="D606" s="17"/>
      <c r="E606" s="13"/>
      <c r="F606" s="13"/>
      <c r="G606" s="13"/>
      <c r="H606" s="13"/>
      <c r="I606" s="13"/>
      <c r="J606" s="13"/>
      <c r="K606" s="13"/>
      <c r="L606" s="13"/>
      <c r="M606" s="13"/>
      <c r="O606" s="13"/>
      <c r="P606" s="13"/>
      <c r="Q606" s="17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20"/>
      <c r="AP606" s="95"/>
    </row>
    <row r="607" spans="1:42" ht="16.5">
      <c r="A607" s="88"/>
      <c r="B607" s="90"/>
      <c r="C607" s="17" t="s">
        <v>67</v>
      </c>
      <c r="D607" s="17"/>
      <c r="E607" s="13" t="s">
        <v>64</v>
      </c>
      <c r="F607" s="13" t="s">
        <v>64</v>
      </c>
      <c r="G607" s="13" t="s">
        <v>64</v>
      </c>
      <c r="H607" s="13" t="s">
        <v>64</v>
      </c>
      <c r="I607" s="13" t="s">
        <v>64</v>
      </c>
      <c r="J607" s="13" t="s">
        <v>64</v>
      </c>
      <c r="K607" s="13" t="s">
        <v>64</v>
      </c>
      <c r="L607" s="13" t="s">
        <v>64</v>
      </c>
      <c r="M607" s="13" t="s">
        <v>64</v>
      </c>
      <c r="N607" s="18">
        <v>100</v>
      </c>
      <c r="O607" s="13" t="s">
        <v>64</v>
      </c>
      <c r="P607" s="13" t="s">
        <v>64</v>
      </c>
      <c r="Q607" s="13" t="s">
        <v>64</v>
      </c>
      <c r="R607" s="13" t="s">
        <v>64</v>
      </c>
      <c r="S607" s="13" t="s">
        <v>64</v>
      </c>
      <c r="T607" s="13" t="s">
        <v>64</v>
      </c>
      <c r="U607" s="13" t="s">
        <v>64</v>
      </c>
      <c r="V607" s="13" t="s">
        <v>64</v>
      </c>
      <c r="W607" s="13" t="s">
        <v>64</v>
      </c>
      <c r="X607" s="13">
        <v>500</v>
      </c>
      <c r="Y607" s="13" t="s">
        <v>64</v>
      </c>
      <c r="Z607" s="13">
        <v>500</v>
      </c>
      <c r="AA607" s="13">
        <v>500</v>
      </c>
      <c r="AB607" s="13">
        <v>500</v>
      </c>
      <c r="AC607" s="13" t="s">
        <v>64</v>
      </c>
      <c r="AD607" s="13" t="s">
        <v>64</v>
      </c>
      <c r="AE607" s="13">
        <v>100</v>
      </c>
      <c r="AF607" s="13" t="s">
        <v>64</v>
      </c>
      <c r="AG607" s="13" t="s">
        <v>64</v>
      </c>
      <c r="AH607" s="13">
        <v>1200</v>
      </c>
      <c r="AI607" s="13">
        <v>500</v>
      </c>
      <c r="AJ607" s="13">
        <v>200</v>
      </c>
      <c r="AK607" s="13">
        <v>500</v>
      </c>
      <c r="AL607" s="13" t="s">
        <v>64</v>
      </c>
      <c r="AM607" s="13" t="s">
        <v>64</v>
      </c>
      <c r="AN607" s="13" t="s">
        <v>64</v>
      </c>
      <c r="AO607" s="19">
        <f>SUM(E607:AN607)</f>
        <v>4600</v>
      </c>
      <c r="AP607" s="95"/>
    </row>
    <row r="608" spans="1:42" ht="17.25" thickBot="1">
      <c r="A608" s="89"/>
      <c r="B608" s="91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  <c r="AA608" s="47"/>
      <c r="AB608" s="47"/>
      <c r="AC608" s="47"/>
      <c r="AD608" s="47"/>
      <c r="AE608" s="47"/>
      <c r="AF608" s="47"/>
      <c r="AG608" s="47"/>
      <c r="AH608" s="48"/>
      <c r="AI608" s="48"/>
      <c r="AJ608" s="48"/>
      <c r="AK608" s="48"/>
      <c r="AL608" s="48"/>
      <c r="AM608" s="48"/>
      <c r="AN608" s="48"/>
      <c r="AO608" s="49"/>
      <c r="AP608" s="38">
        <f>AP601+AP605</f>
        <v>40080</v>
      </c>
    </row>
    <row r="609" spans="1:42" ht="15.75" thickBot="1"/>
    <row r="610" spans="1:42" ht="16.5">
      <c r="A610" s="93" t="s">
        <v>1</v>
      </c>
      <c r="B610" s="94"/>
      <c r="C610" s="96" t="s">
        <v>2</v>
      </c>
      <c r="D610" s="96" t="s">
        <v>3</v>
      </c>
      <c r="E610" s="97" t="s">
        <v>4</v>
      </c>
      <c r="F610" s="94" t="s">
        <v>5</v>
      </c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  <c r="AA610" s="94"/>
      <c r="AB610" s="94"/>
      <c r="AC610" s="94"/>
      <c r="AD610" s="94"/>
      <c r="AE610" s="94"/>
      <c r="AF610" s="94"/>
      <c r="AG610" s="94"/>
      <c r="AH610" s="94" t="s">
        <v>6</v>
      </c>
      <c r="AI610" s="94"/>
      <c r="AJ610" s="94"/>
      <c r="AK610" s="94"/>
      <c r="AL610" s="96" t="s">
        <v>7</v>
      </c>
      <c r="AM610" s="96"/>
      <c r="AN610" s="96"/>
      <c r="AO610" s="96" t="s">
        <v>8</v>
      </c>
      <c r="AP610" s="39"/>
    </row>
    <row r="611" spans="1:42" ht="16.5">
      <c r="A611" s="88"/>
      <c r="B611" s="95"/>
      <c r="C611" s="90"/>
      <c r="D611" s="90"/>
      <c r="E611" s="98"/>
      <c r="F611" s="95" t="s">
        <v>9</v>
      </c>
      <c r="G611" s="95"/>
      <c r="H611" s="95"/>
      <c r="I611" s="95"/>
      <c r="J611" s="95"/>
      <c r="K611" s="95"/>
      <c r="L611" s="95"/>
      <c r="M611" s="95"/>
      <c r="N611" s="95"/>
      <c r="O611" s="90" t="s">
        <v>10</v>
      </c>
      <c r="P611" s="90"/>
      <c r="Q611" s="90"/>
      <c r="R611" s="90"/>
      <c r="S611" s="90"/>
      <c r="T611" s="90"/>
      <c r="U611" s="90"/>
      <c r="V611" s="90"/>
      <c r="W611" s="90"/>
      <c r="X611" s="90"/>
      <c r="Y611" s="90"/>
      <c r="Z611" s="90"/>
      <c r="AA611" s="90"/>
      <c r="AB611" s="90"/>
      <c r="AC611" s="90"/>
      <c r="AD611" s="90"/>
      <c r="AE611" s="90"/>
      <c r="AF611" s="90"/>
      <c r="AG611" s="90"/>
      <c r="AH611" s="95"/>
      <c r="AI611" s="95"/>
      <c r="AJ611" s="95"/>
      <c r="AK611" s="95"/>
      <c r="AL611" s="90"/>
      <c r="AM611" s="90"/>
      <c r="AN611" s="90"/>
      <c r="AO611" s="90"/>
      <c r="AP611" s="5"/>
    </row>
    <row r="612" spans="1:42" ht="16.5">
      <c r="A612" s="88"/>
      <c r="B612" s="95"/>
      <c r="C612" s="90"/>
      <c r="D612" s="90"/>
      <c r="E612" s="99"/>
      <c r="F612" s="5">
        <v>1</v>
      </c>
      <c r="G612" s="5">
        <v>2</v>
      </c>
      <c r="H612" s="5">
        <v>3</v>
      </c>
      <c r="I612" s="5">
        <v>4</v>
      </c>
      <c r="J612" s="5">
        <v>5</v>
      </c>
      <c r="K612" s="5">
        <v>6</v>
      </c>
      <c r="L612" s="5">
        <v>7</v>
      </c>
      <c r="M612" s="5">
        <v>8</v>
      </c>
      <c r="N612" s="5">
        <v>9</v>
      </c>
      <c r="O612" s="5">
        <v>1</v>
      </c>
      <c r="P612" s="5">
        <v>2</v>
      </c>
      <c r="Q612" s="5">
        <v>3</v>
      </c>
      <c r="R612" s="5">
        <v>4</v>
      </c>
      <c r="S612" s="5">
        <v>5</v>
      </c>
      <c r="T612" s="5">
        <v>6</v>
      </c>
      <c r="U612" s="5">
        <v>7</v>
      </c>
      <c r="V612" s="5">
        <v>8</v>
      </c>
      <c r="W612" s="5">
        <v>9</v>
      </c>
      <c r="X612" s="5">
        <v>10</v>
      </c>
      <c r="Y612" s="5">
        <v>11</v>
      </c>
      <c r="Z612" s="5">
        <v>12</v>
      </c>
      <c r="AA612" s="5">
        <v>13</v>
      </c>
      <c r="AB612" s="5">
        <v>14</v>
      </c>
      <c r="AC612" s="5">
        <v>15</v>
      </c>
      <c r="AD612" s="5">
        <v>16</v>
      </c>
      <c r="AE612" s="5">
        <v>17</v>
      </c>
      <c r="AF612" s="5">
        <v>18</v>
      </c>
      <c r="AG612" s="5">
        <v>19</v>
      </c>
      <c r="AH612" s="5">
        <v>1</v>
      </c>
      <c r="AI612" s="5">
        <v>2</v>
      </c>
      <c r="AJ612" s="5">
        <v>3</v>
      </c>
      <c r="AK612" s="5">
        <v>4</v>
      </c>
      <c r="AL612" s="5">
        <v>1</v>
      </c>
      <c r="AM612" s="5">
        <v>2</v>
      </c>
      <c r="AN612" s="5">
        <v>3</v>
      </c>
      <c r="AO612" s="5"/>
      <c r="AP612" s="5"/>
    </row>
    <row r="613" spans="1:42" ht="99">
      <c r="A613" s="88">
        <v>6</v>
      </c>
      <c r="B613" s="90" t="s">
        <v>142</v>
      </c>
      <c r="C613" s="8" t="s">
        <v>143</v>
      </c>
      <c r="D613" s="8" t="s">
        <v>13</v>
      </c>
      <c r="E613" s="8"/>
      <c r="F613" s="8" t="s">
        <v>14</v>
      </c>
      <c r="G613" s="8" t="s">
        <v>15</v>
      </c>
      <c r="H613" s="8" t="s">
        <v>16</v>
      </c>
      <c r="I613" s="8" t="s">
        <v>17</v>
      </c>
      <c r="J613" s="8" t="s">
        <v>18</v>
      </c>
      <c r="K613" s="8" t="s">
        <v>19</v>
      </c>
      <c r="L613" s="8" t="s">
        <v>20</v>
      </c>
      <c r="M613" s="8" t="s">
        <v>21</v>
      </c>
      <c r="N613" s="8" t="s">
        <v>22</v>
      </c>
      <c r="O613" s="8" t="s">
        <v>23</v>
      </c>
      <c r="P613" s="8" t="s">
        <v>24</v>
      </c>
      <c r="Q613" s="8" t="s">
        <v>25</v>
      </c>
      <c r="R613" s="8" t="s">
        <v>26</v>
      </c>
      <c r="S613" s="8" t="s">
        <v>27</v>
      </c>
      <c r="T613" s="8" t="s">
        <v>28</v>
      </c>
      <c r="U613" s="8" t="s">
        <v>29</v>
      </c>
      <c r="V613" s="8" t="s">
        <v>30</v>
      </c>
      <c r="W613" s="8" t="s">
        <v>31</v>
      </c>
      <c r="X613" s="8" t="s">
        <v>32</v>
      </c>
      <c r="Y613" s="8" t="s">
        <v>33</v>
      </c>
      <c r="Z613" s="8" t="s">
        <v>34</v>
      </c>
      <c r="AA613" s="8" t="s">
        <v>35</v>
      </c>
      <c r="AB613" s="8" t="s">
        <v>36</v>
      </c>
      <c r="AC613" s="8" t="s">
        <v>37</v>
      </c>
      <c r="AD613" s="8" t="s">
        <v>38</v>
      </c>
      <c r="AE613" s="8" t="s">
        <v>39</v>
      </c>
      <c r="AF613" s="8" t="s">
        <v>40</v>
      </c>
      <c r="AG613" s="8" t="s">
        <v>41</v>
      </c>
      <c r="AH613" s="8" t="s">
        <v>42</v>
      </c>
      <c r="AI613" s="8" t="s">
        <v>43</v>
      </c>
      <c r="AJ613" s="8" t="s">
        <v>44</v>
      </c>
      <c r="AK613" s="8" t="s">
        <v>45</v>
      </c>
      <c r="AL613" s="8" t="s">
        <v>46</v>
      </c>
      <c r="AM613" s="8" t="s">
        <v>47</v>
      </c>
      <c r="AN613" s="8" t="s">
        <v>48</v>
      </c>
      <c r="AO613" s="8"/>
      <c r="AP613" s="5"/>
    </row>
    <row r="614" spans="1:42" ht="33">
      <c r="A614" s="88"/>
      <c r="B614" s="90"/>
      <c r="C614" s="8" t="s">
        <v>49</v>
      </c>
      <c r="D614" s="8"/>
      <c r="E614" s="5"/>
      <c r="F614" s="34" t="s">
        <v>50</v>
      </c>
      <c r="G614" s="34" t="s">
        <v>51</v>
      </c>
      <c r="H614" s="34"/>
      <c r="I614" s="34" t="s">
        <v>52</v>
      </c>
      <c r="J614" s="34" t="s">
        <v>53</v>
      </c>
      <c r="K614" s="34" t="s">
        <v>54</v>
      </c>
      <c r="L614" s="34" t="s">
        <v>55</v>
      </c>
      <c r="M614" s="34" t="s">
        <v>56</v>
      </c>
      <c r="N614" s="34" t="s">
        <v>57</v>
      </c>
      <c r="O614" s="34" t="s">
        <v>58</v>
      </c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  <c r="AC614" s="34"/>
      <c r="AD614" s="34"/>
      <c r="AE614" s="34" t="s">
        <v>57</v>
      </c>
      <c r="AF614" s="34"/>
      <c r="AG614" s="34"/>
      <c r="AH614" s="34" t="s">
        <v>59</v>
      </c>
      <c r="AI614" s="34" t="s">
        <v>60</v>
      </c>
      <c r="AJ614" s="34" t="s">
        <v>61</v>
      </c>
      <c r="AK614" s="34" t="s">
        <v>62</v>
      </c>
      <c r="AL614" s="34"/>
      <c r="AM614" s="34"/>
      <c r="AN614" s="34"/>
      <c r="AO614" s="34"/>
      <c r="AP614" s="8"/>
    </row>
    <row r="615" spans="1:42" ht="16.5">
      <c r="A615" s="88"/>
      <c r="B615" s="90"/>
      <c r="C615" s="17" t="s">
        <v>63</v>
      </c>
      <c r="D615" s="17"/>
      <c r="E615" s="34">
        <v>1000</v>
      </c>
      <c r="F615" s="34">
        <v>150</v>
      </c>
      <c r="G615" s="34">
        <v>100</v>
      </c>
      <c r="H615" s="34">
        <v>100</v>
      </c>
      <c r="I615" s="34">
        <v>75</v>
      </c>
      <c r="J615" s="34">
        <v>10</v>
      </c>
      <c r="K615" s="34">
        <v>30</v>
      </c>
      <c r="L615" s="34">
        <v>300</v>
      </c>
      <c r="M615" s="34">
        <v>300</v>
      </c>
      <c r="N615" s="34" t="s">
        <v>64</v>
      </c>
      <c r="O615" s="34">
        <v>250</v>
      </c>
      <c r="P615" s="34">
        <v>700</v>
      </c>
      <c r="Q615" s="34">
        <v>1000</v>
      </c>
      <c r="R615" s="34">
        <v>500</v>
      </c>
      <c r="S615" s="34">
        <v>100</v>
      </c>
      <c r="T615" s="34">
        <v>75</v>
      </c>
      <c r="U615" s="34">
        <v>150</v>
      </c>
      <c r="V615" s="34" t="s">
        <v>64</v>
      </c>
      <c r="W615" s="34">
        <v>75</v>
      </c>
      <c r="X615" s="34" t="s">
        <v>64</v>
      </c>
      <c r="Y615" s="34">
        <v>1000</v>
      </c>
      <c r="Z615" s="34" t="s">
        <v>64</v>
      </c>
      <c r="AA615" s="34" t="s">
        <v>64</v>
      </c>
      <c r="AB615" s="34" t="s">
        <v>64</v>
      </c>
      <c r="AC615" s="34">
        <v>3000</v>
      </c>
      <c r="AD615" s="34">
        <v>25</v>
      </c>
      <c r="AE615" s="34" t="s">
        <v>64</v>
      </c>
      <c r="AF615" s="34">
        <v>200</v>
      </c>
      <c r="AG615" s="34">
        <v>500</v>
      </c>
      <c r="AH615" s="34">
        <v>650</v>
      </c>
      <c r="AI615" s="34">
        <v>500</v>
      </c>
      <c r="AJ615" s="34" t="s">
        <v>64</v>
      </c>
      <c r="AK615" s="34" t="s">
        <v>64</v>
      </c>
      <c r="AL615" s="34">
        <v>300</v>
      </c>
      <c r="AM615" s="34">
        <v>100</v>
      </c>
      <c r="AN615" s="34">
        <v>500</v>
      </c>
      <c r="AO615" s="8">
        <f>SUM(E615:AN615)</f>
        <v>11690</v>
      </c>
      <c r="AP615" s="90">
        <f>AO615+AO617</f>
        <v>12840</v>
      </c>
    </row>
    <row r="616" spans="1:42" ht="16.5">
      <c r="A616" s="88"/>
      <c r="B616" s="90"/>
      <c r="C616" s="17"/>
      <c r="D616" s="17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17"/>
      <c r="R616" s="34"/>
      <c r="S616" s="34"/>
      <c r="T616" s="34"/>
      <c r="U616" s="34"/>
      <c r="V616" s="34"/>
      <c r="W616" s="34"/>
      <c r="X616" s="34"/>
      <c r="Y616" s="34"/>
      <c r="Z616" s="34"/>
      <c r="AA616" s="34"/>
      <c r="AB616" s="34"/>
      <c r="AC616" s="34"/>
      <c r="AD616" s="34"/>
      <c r="AE616" s="34"/>
      <c r="AF616" s="34"/>
      <c r="AG616" s="34"/>
      <c r="AH616" s="34"/>
      <c r="AI616" s="34"/>
      <c r="AJ616" s="34"/>
      <c r="AK616" s="34"/>
      <c r="AL616" s="34"/>
      <c r="AM616" s="34"/>
      <c r="AN616" s="34"/>
      <c r="AO616" s="5"/>
      <c r="AP616" s="90"/>
    </row>
    <row r="617" spans="1:42" ht="16.5">
      <c r="A617" s="88"/>
      <c r="B617" s="90"/>
      <c r="C617" s="17" t="s">
        <v>65</v>
      </c>
      <c r="D617" s="17"/>
      <c r="E617" s="34" t="s">
        <v>64</v>
      </c>
      <c r="F617" s="34" t="s">
        <v>64</v>
      </c>
      <c r="G617" s="34" t="s">
        <v>64</v>
      </c>
      <c r="H617" s="34" t="s">
        <v>64</v>
      </c>
      <c r="I617" s="34" t="s">
        <v>64</v>
      </c>
      <c r="J617" s="34" t="s">
        <v>64</v>
      </c>
      <c r="K617" s="34" t="s">
        <v>64</v>
      </c>
      <c r="L617" s="34" t="s">
        <v>64</v>
      </c>
      <c r="M617" s="34" t="s">
        <v>64</v>
      </c>
      <c r="N617" s="34" t="s">
        <v>64</v>
      </c>
      <c r="O617" s="34" t="s">
        <v>64</v>
      </c>
      <c r="P617" s="34" t="s">
        <v>64</v>
      </c>
      <c r="Q617" s="34" t="s">
        <v>64</v>
      </c>
      <c r="R617" s="34" t="s">
        <v>64</v>
      </c>
      <c r="S617" s="34" t="s">
        <v>64</v>
      </c>
      <c r="T617" s="34" t="s">
        <v>64</v>
      </c>
      <c r="U617" s="34" t="s">
        <v>64</v>
      </c>
      <c r="V617" s="34" t="s">
        <v>64</v>
      </c>
      <c r="W617" s="34" t="s">
        <v>64</v>
      </c>
      <c r="X617" s="34" t="s">
        <v>64</v>
      </c>
      <c r="Y617" s="34" t="s">
        <v>64</v>
      </c>
      <c r="Z617" s="34" t="s">
        <v>64</v>
      </c>
      <c r="AA617" s="34" t="s">
        <v>64</v>
      </c>
      <c r="AB617" s="34" t="s">
        <v>64</v>
      </c>
      <c r="AC617" s="34" t="s">
        <v>64</v>
      </c>
      <c r="AD617" s="34" t="s">
        <v>64</v>
      </c>
      <c r="AE617" s="34" t="s">
        <v>64</v>
      </c>
      <c r="AF617" s="34" t="s">
        <v>64</v>
      </c>
      <c r="AG617" s="34" t="s">
        <v>64</v>
      </c>
      <c r="AH617" s="34">
        <v>650</v>
      </c>
      <c r="AI617" s="34">
        <v>500</v>
      </c>
      <c r="AJ617" s="34" t="s">
        <v>64</v>
      </c>
      <c r="AK617" s="34" t="s">
        <v>64</v>
      </c>
      <c r="AL617" s="34" t="s">
        <v>64</v>
      </c>
      <c r="AM617" s="34" t="s">
        <v>64</v>
      </c>
      <c r="AN617" s="34" t="s">
        <v>64</v>
      </c>
      <c r="AO617" s="5">
        <f>SUM(E617:AN617)</f>
        <v>1150</v>
      </c>
      <c r="AP617" s="90"/>
    </row>
    <row r="618" spans="1:42" ht="16.5">
      <c r="A618" s="88"/>
      <c r="B618" s="90"/>
      <c r="C618" s="17"/>
      <c r="D618" s="17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17"/>
      <c r="R618" s="34"/>
      <c r="S618" s="34"/>
      <c r="T618" s="34"/>
      <c r="U618" s="34"/>
      <c r="V618" s="34"/>
      <c r="W618" s="34"/>
      <c r="X618" s="34"/>
      <c r="Y618" s="34"/>
      <c r="Z618" s="34"/>
      <c r="AA618" s="34"/>
      <c r="AB618" s="34"/>
      <c r="AC618" s="34"/>
      <c r="AD618" s="34"/>
      <c r="AE618" s="34"/>
      <c r="AF618" s="34"/>
      <c r="AG618" s="34"/>
      <c r="AH618" s="34"/>
      <c r="AI618" s="34"/>
      <c r="AJ618" s="34"/>
      <c r="AK618" s="34"/>
      <c r="AL618" s="34"/>
      <c r="AM618" s="34"/>
      <c r="AN618" s="34"/>
      <c r="AO618" s="5"/>
      <c r="AP618" s="5"/>
    </row>
    <row r="619" spans="1:42" ht="16.5">
      <c r="A619" s="88"/>
      <c r="B619" s="90"/>
      <c r="C619" s="17" t="s">
        <v>66</v>
      </c>
      <c r="D619" s="17"/>
      <c r="E619" s="34">
        <v>1000</v>
      </c>
      <c r="F619" s="34">
        <v>150</v>
      </c>
      <c r="G619" s="34">
        <v>100</v>
      </c>
      <c r="H619" s="34">
        <v>100</v>
      </c>
      <c r="I619" s="34">
        <v>75</v>
      </c>
      <c r="J619" s="34">
        <v>10</v>
      </c>
      <c r="K619" s="34">
        <v>30</v>
      </c>
      <c r="L619" s="34" t="s">
        <v>64</v>
      </c>
      <c r="M619" s="34" t="s">
        <v>64</v>
      </c>
      <c r="N619" s="34" t="s">
        <v>64</v>
      </c>
      <c r="O619" s="34">
        <v>250</v>
      </c>
      <c r="P619" s="34">
        <v>700</v>
      </c>
      <c r="Q619" s="34">
        <v>1000</v>
      </c>
      <c r="R619" s="34">
        <v>500</v>
      </c>
      <c r="S619" s="34">
        <v>100</v>
      </c>
      <c r="T619" s="34">
        <v>75</v>
      </c>
      <c r="U619" s="34">
        <v>150</v>
      </c>
      <c r="V619" s="34" t="s">
        <v>64</v>
      </c>
      <c r="W619" s="34">
        <v>75</v>
      </c>
      <c r="X619" s="34" t="s">
        <v>64</v>
      </c>
      <c r="Y619" s="34">
        <v>1000</v>
      </c>
      <c r="Z619" s="34" t="s">
        <v>64</v>
      </c>
      <c r="AA619" s="34" t="s">
        <v>64</v>
      </c>
      <c r="AB619" s="34" t="s">
        <v>64</v>
      </c>
      <c r="AC619" s="34">
        <v>3000</v>
      </c>
      <c r="AD619" s="34">
        <v>25</v>
      </c>
      <c r="AE619" s="34" t="s">
        <v>64</v>
      </c>
      <c r="AF619" s="34">
        <v>200</v>
      </c>
      <c r="AG619" s="34">
        <v>500</v>
      </c>
      <c r="AH619" s="34">
        <v>650</v>
      </c>
      <c r="AI619" s="34">
        <v>500</v>
      </c>
      <c r="AJ619" s="34" t="s">
        <v>64</v>
      </c>
      <c r="AK619" s="34" t="s">
        <v>64</v>
      </c>
      <c r="AL619" s="34" t="s">
        <v>64</v>
      </c>
      <c r="AM619" s="34" t="s">
        <v>64</v>
      </c>
      <c r="AN619" s="34" t="s">
        <v>64</v>
      </c>
      <c r="AO619" s="8">
        <f>SUM(E619:AN619)</f>
        <v>10190</v>
      </c>
      <c r="AP619" s="95">
        <f>AO619+AO621</f>
        <v>11340</v>
      </c>
    </row>
    <row r="620" spans="1:42" ht="16.5">
      <c r="A620" s="88"/>
      <c r="B620" s="90"/>
      <c r="C620" s="17"/>
      <c r="D620" s="17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17"/>
      <c r="R620" s="34"/>
      <c r="S620" s="34"/>
      <c r="T620" s="34"/>
      <c r="U620" s="34"/>
      <c r="V620" s="34"/>
      <c r="W620" s="34"/>
      <c r="X620" s="34"/>
      <c r="Y620" s="34"/>
      <c r="Z620" s="34"/>
      <c r="AA620" s="34"/>
      <c r="AB620" s="34"/>
      <c r="AC620" s="34"/>
      <c r="AD620" s="34"/>
      <c r="AE620" s="34"/>
      <c r="AF620" s="34"/>
      <c r="AG620" s="34"/>
      <c r="AH620" s="34"/>
      <c r="AI620" s="34"/>
      <c r="AJ620" s="34"/>
      <c r="AK620" s="34"/>
      <c r="AL620" s="34"/>
      <c r="AM620" s="34"/>
      <c r="AN620" s="34"/>
      <c r="AO620" s="5"/>
      <c r="AP620" s="95"/>
    </row>
    <row r="621" spans="1:42" ht="16.5">
      <c r="A621" s="88"/>
      <c r="B621" s="90"/>
      <c r="C621" s="17" t="s">
        <v>67</v>
      </c>
      <c r="D621" s="17"/>
      <c r="E621" s="34" t="s">
        <v>64</v>
      </c>
      <c r="F621" s="34" t="s">
        <v>64</v>
      </c>
      <c r="G621" s="34" t="s">
        <v>64</v>
      </c>
      <c r="H621" s="34" t="s">
        <v>64</v>
      </c>
      <c r="I621" s="34" t="s">
        <v>64</v>
      </c>
      <c r="J621" s="34" t="s">
        <v>64</v>
      </c>
      <c r="K621" s="34" t="s">
        <v>64</v>
      </c>
      <c r="L621" s="34" t="s">
        <v>64</v>
      </c>
      <c r="M621" s="34" t="s">
        <v>64</v>
      </c>
      <c r="N621" s="34" t="s">
        <v>64</v>
      </c>
      <c r="O621" s="34" t="s">
        <v>64</v>
      </c>
      <c r="P621" s="34" t="s">
        <v>64</v>
      </c>
      <c r="Q621" s="34" t="s">
        <v>64</v>
      </c>
      <c r="R621" s="34" t="s">
        <v>64</v>
      </c>
      <c r="S621" s="34" t="s">
        <v>64</v>
      </c>
      <c r="T621" s="34" t="s">
        <v>64</v>
      </c>
      <c r="U621" s="34" t="s">
        <v>64</v>
      </c>
      <c r="V621" s="34" t="s">
        <v>64</v>
      </c>
      <c r="W621" s="34" t="s">
        <v>64</v>
      </c>
      <c r="X621" s="34" t="s">
        <v>64</v>
      </c>
      <c r="Y621" s="34" t="s">
        <v>64</v>
      </c>
      <c r="Z621" s="34" t="s">
        <v>64</v>
      </c>
      <c r="AA621" s="34" t="s">
        <v>64</v>
      </c>
      <c r="AB621" s="34" t="s">
        <v>64</v>
      </c>
      <c r="AC621" s="34" t="s">
        <v>64</v>
      </c>
      <c r="AD621" s="34" t="s">
        <v>64</v>
      </c>
      <c r="AE621" s="34" t="s">
        <v>64</v>
      </c>
      <c r="AF621" s="34" t="s">
        <v>64</v>
      </c>
      <c r="AG621" s="34" t="s">
        <v>64</v>
      </c>
      <c r="AH621" s="34">
        <v>650</v>
      </c>
      <c r="AI621" s="34">
        <v>500</v>
      </c>
      <c r="AJ621" s="34" t="s">
        <v>64</v>
      </c>
      <c r="AK621" s="34" t="s">
        <v>64</v>
      </c>
      <c r="AL621" s="34" t="s">
        <v>64</v>
      </c>
      <c r="AM621" s="34" t="s">
        <v>64</v>
      </c>
      <c r="AN621" s="34" t="s">
        <v>64</v>
      </c>
      <c r="AO621" s="5">
        <f>SUM(E621:AN621)</f>
        <v>1150</v>
      </c>
      <c r="AP621" s="95"/>
    </row>
    <row r="622" spans="1:42" ht="16.5">
      <c r="A622" s="88"/>
      <c r="B622" s="90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5"/>
      <c r="AP622" s="5"/>
    </row>
    <row r="623" spans="1:42" ht="16.5">
      <c r="A623" s="88"/>
      <c r="B623" s="90"/>
      <c r="C623" s="17" t="s">
        <v>68</v>
      </c>
      <c r="D623" s="17"/>
      <c r="E623" s="34">
        <v>1000</v>
      </c>
      <c r="F623" s="34">
        <v>150</v>
      </c>
      <c r="G623" s="34">
        <v>100</v>
      </c>
      <c r="H623" s="34">
        <v>100</v>
      </c>
      <c r="I623" s="34">
        <v>75</v>
      </c>
      <c r="J623" s="34">
        <v>10</v>
      </c>
      <c r="K623" s="34">
        <v>30</v>
      </c>
      <c r="L623" s="34" t="s">
        <v>64</v>
      </c>
      <c r="M623" s="34" t="s">
        <v>64</v>
      </c>
      <c r="N623" s="34" t="s">
        <v>64</v>
      </c>
      <c r="O623" s="34">
        <v>250</v>
      </c>
      <c r="P623" s="34">
        <v>700</v>
      </c>
      <c r="Q623" s="34">
        <v>1000</v>
      </c>
      <c r="R623" s="34">
        <v>500</v>
      </c>
      <c r="S623" s="34">
        <v>100</v>
      </c>
      <c r="T623" s="34">
        <v>75</v>
      </c>
      <c r="U623" s="34">
        <v>150</v>
      </c>
      <c r="V623" s="34" t="s">
        <v>64</v>
      </c>
      <c r="W623" s="34">
        <v>75</v>
      </c>
      <c r="X623" s="34" t="s">
        <v>69</v>
      </c>
      <c r="Y623" s="34">
        <v>1000</v>
      </c>
      <c r="Z623" s="34" t="s">
        <v>69</v>
      </c>
      <c r="AA623" s="34" t="s">
        <v>69</v>
      </c>
      <c r="AB623" s="34" t="s">
        <v>64</v>
      </c>
      <c r="AC623" s="34">
        <v>3000</v>
      </c>
      <c r="AD623" s="34">
        <v>25</v>
      </c>
      <c r="AE623" s="34" t="s">
        <v>64</v>
      </c>
      <c r="AF623" s="34">
        <v>200</v>
      </c>
      <c r="AG623" s="34">
        <v>500</v>
      </c>
      <c r="AH623" s="34">
        <v>650</v>
      </c>
      <c r="AI623" s="34">
        <v>500</v>
      </c>
      <c r="AJ623" s="34" t="s">
        <v>64</v>
      </c>
      <c r="AK623" s="34" t="s">
        <v>64</v>
      </c>
      <c r="AL623" s="34" t="s">
        <v>64</v>
      </c>
      <c r="AM623" s="34" t="s">
        <v>64</v>
      </c>
      <c r="AN623" s="34" t="s">
        <v>64</v>
      </c>
      <c r="AO623" s="5">
        <f>SUM(E623:AN623)</f>
        <v>10190</v>
      </c>
      <c r="AP623" s="95">
        <f>AO623+AO625</f>
        <v>13240</v>
      </c>
    </row>
    <row r="624" spans="1:42" ht="16.5">
      <c r="A624" s="88"/>
      <c r="B624" s="90"/>
      <c r="C624" s="17"/>
      <c r="D624" s="17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  <c r="AB624" s="34"/>
      <c r="AC624" s="34"/>
      <c r="AD624" s="34"/>
      <c r="AE624" s="34"/>
      <c r="AF624" s="34"/>
      <c r="AG624" s="34"/>
      <c r="AH624" s="34"/>
      <c r="AI624" s="34"/>
      <c r="AJ624" s="34"/>
      <c r="AK624" s="34"/>
      <c r="AL624" s="34"/>
      <c r="AM624" s="34"/>
      <c r="AN624" s="34"/>
      <c r="AO624" s="5"/>
      <c r="AP624" s="95"/>
    </row>
    <row r="625" spans="1:42" ht="16.5">
      <c r="A625" s="88"/>
      <c r="B625" s="90"/>
      <c r="C625" s="17" t="s">
        <v>70</v>
      </c>
      <c r="D625" s="17"/>
      <c r="E625" s="34" t="s">
        <v>64</v>
      </c>
      <c r="F625" s="34" t="s">
        <v>64</v>
      </c>
      <c r="G625" s="34" t="s">
        <v>64</v>
      </c>
      <c r="H625" s="34" t="s">
        <v>64</v>
      </c>
      <c r="I625" s="34" t="s">
        <v>64</v>
      </c>
      <c r="J625" s="34" t="s">
        <v>64</v>
      </c>
      <c r="K625" s="34" t="s">
        <v>64</v>
      </c>
      <c r="L625" s="34" t="s">
        <v>64</v>
      </c>
      <c r="M625" s="34" t="s">
        <v>64</v>
      </c>
      <c r="N625" s="34">
        <v>100</v>
      </c>
      <c r="O625" s="34" t="s">
        <v>64</v>
      </c>
      <c r="P625" s="34" t="s">
        <v>64</v>
      </c>
      <c r="Q625" s="34" t="s">
        <v>64</v>
      </c>
      <c r="R625" s="34" t="s">
        <v>64</v>
      </c>
      <c r="S625" s="34" t="s">
        <v>64</v>
      </c>
      <c r="T625" s="34" t="s">
        <v>64</v>
      </c>
      <c r="U625" s="34" t="s">
        <v>64</v>
      </c>
      <c r="V625" s="34" t="s">
        <v>69</v>
      </c>
      <c r="W625" s="34" t="s">
        <v>64</v>
      </c>
      <c r="X625" s="34" t="s">
        <v>69</v>
      </c>
      <c r="Y625" s="34" t="s">
        <v>64</v>
      </c>
      <c r="Z625" s="34" t="s">
        <v>64</v>
      </c>
      <c r="AA625" s="34" t="s">
        <v>64</v>
      </c>
      <c r="AB625" s="34">
        <v>1000</v>
      </c>
      <c r="AC625" s="34" t="s">
        <v>64</v>
      </c>
      <c r="AD625" s="34" t="s">
        <v>64</v>
      </c>
      <c r="AE625" s="34">
        <v>100</v>
      </c>
      <c r="AF625" s="34" t="s">
        <v>64</v>
      </c>
      <c r="AG625" s="34" t="s">
        <v>64</v>
      </c>
      <c r="AH625" s="34">
        <v>650</v>
      </c>
      <c r="AI625" s="34">
        <v>500</v>
      </c>
      <c r="AJ625" s="34">
        <v>200</v>
      </c>
      <c r="AK625" s="34">
        <v>500</v>
      </c>
      <c r="AL625" s="34" t="s">
        <v>64</v>
      </c>
      <c r="AM625" s="34" t="s">
        <v>64</v>
      </c>
      <c r="AN625" s="34" t="s">
        <v>64</v>
      </c>
      <c r="AO625" s="5">
        <f>SUM(E625:AN625)</f>
        <v>3050</v>
      </c>
      <c r="AP625" s="95"/>
    </row>
    <row r="626" spans="1:42" ht="17.25" thickBot="1">
      <c r="A626" s="89"/>
      <c r="B626" s="91"/>
      <c r="C626" s="26"/>
      <c r="D626" s="26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  <c r="AB626" s="45"/>
      <c r="AC626" s="45"/>
      <c r="AD626" s="45"/>
      <c r="AE626" s="45"/>
      <c r="AF626" s="45"/>
      <c r="AG626" s="45"/>
      <c r="AH626" s="45"/>
      <c r="AI626" s="45"/>
      <c r="AJ626" s="45"/>
      <c r="AK626" s="45"/>
      <c r="AL626" s="45"/>
      <c r="AM626" s="45"/>
      <c r="AN626" s="45"/>
      <c r="AO626" s="46"/>
      <c r="AP626" s="46">
        <f>AP615+AP619+AP623</f>
        <v>37420</v>
      </c>
    </row>
    <row r="627" spans="1:4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44"/>
    </row>
    <row r="628" spans="1:42" ht="15.75" thickBo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44"/>
    </row>
    <row r="629" spans="1:42" ht="16.5">
      <c r="A629" s="93" t="s">
        <v>1</v>
      </c>
      <c r="B629" s="94"/>
      <c r="C629" s="96" t="s">
        <v>2</v>
      </c>
      <c r="D629" s="96" t="s">
        <v>3</v>
      </c>
      <c r="E629" s="97" t="s">
        <v>4</v>
      </c>
      <c r="F629" s="100" t="s">
        <v>5</v>
      </c>
      <c r="G629" s="100"/>
      <c r="H629" s="100"/>
      <c r="I629" s="100"/>
      <c r="J629" s="100"/>
      <c r="K629" s="100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  <c r="Y629" s="100"/>
      <c r="Z629" s="100"/>
      <c r="AA629" s="100"/>
      <c r="AB629" s="100"/>
      <c r="AC629" s="100"/>
      <c r="AD629" s="100"/>
      <c r="AE629" s="100"/>
      <c r="AF629" s="100"/>
      <c r="AG629" s="100"/>
      <c r="AH629" s="94" t="s">
        <v>6</v>
      </c>
      <c r="AI629" s="94"/>
      <c r="AJ629" s="94"/>
      <c r="AK629" s="94"/>
      <c r="AL629" s="96" t="s">
        <v>7</v>
      </c>
      <c r="AM629" s="96"/>
      <c r="AN629" s="96"/>
      <c r="AO629" s="125" t="s">
        <v>8</v>
      </c>
      <c r="AP629" s="31"/>
    </row>
    <row r="630" spans="1:42" ht="16.5">
      <c r="A630" s="88"/>
      <c r="B630" s="95"/>
      <c r="C630" s="90"/>
      <c r="D630" s="90"/>
      <c r="E630" s="98"/>
      <c r="F630" s="106" t="s">
        <v>9</v>
      </c>
      <c r="G630" s="106"/>
      <c r="H630" s="106"/>
      <c r="I630" s="106"/>
      <c r="J630" s="106"/>
      <c r="K630" s="106"/>
      <c r="L630" s="106"/>
      <c r="M630" s="106"/>
      <c r="N630" s="106"/>
      <c r="O630" s="107" t="s">
        <v>10</v>
      </c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95"/>
      <c r="AI630" s="95"/>
      <c r="AJ630" s="95"/>
      <c r="AK630" s="95"/>
      <c r="AL630" s="90"/>
      <c r="AM630" s="90"/>
      <c r="AN630" s="90"/>
      <c r="AO630" s="107"/>
      <c r="AP630" s="32"/>
    </row>
    <row r="631" spans="1:42" ht="16.5">
      <c r="A631" s="88"/>
      <c r="B631" s="95"/>
      <c r="C631" s="90"/>
      <c r="D631" s="90"/>
      <c r="E631" s="99"/>
      <c r="F631" s="5">
        <v>1</v>
      </c>
      <c r="G631" s="5">
        <v>2</v>
      </c>
      <c r="H631" s="5">
        <v>3</v>
      </c>
      <c r="I631" s="5">
        <v>4</v>
      </c>
      <c r="J631" s="5">
        <v>5</v>
      </c>
      <c r="K631" s="5">
        <v>6</v>
      </c>
      <c r="L631" s="5">
        <v>7</v>
      </c>
      <c r="M631" s="5">
        <v>8</v>
      </c>
      <c r="N631" s="5">
        <v>9</v>
      </c>
      <c r="O631" s="5">
        <v>1</v>
      </c>
      <c r="P631" s="5">
        <v>2</v>
      </c>
      <c r="Q631" s="5">
        <v>3</v>
      </c>
      <c r="R631" s="5">
        <v>4</v>
      </c>
      <c r="S631" s="5">
        <v>5</v>
      </c>
      <c r="T631" s="5">
        <v>6</v>
      </c>
      <c r="U631" s="5">
        <v>7</v>
      </c>
      <c r="V631" s="5">
        <v>8</v>
      </c>
      <c r="W631" s="5">
        <v>9</v>
      </c>
      <c r="X631" s="5">
        <v>10</v>
      </c>
      <c r="Y631" s="5">
        <v>11</v>
      </c>
      <c r="Z631" s="5">
        <v>12</v>
      </c>
      <c r="AA631" s="5">
        <v>13</v>
      </c>
      <c r="AB631" s="5">
        <v>14</v>
      </c>
      <c r="AC631" s="5">
        <v>15</v>
      </c>
      <c r="AD631" s="5">
        <v>16</v>
      </c>
      <c r="AE631" s="5">
        <v>17</v>
      </c>
      <c r="AF631" s="5">
        <v>18</v>
      </c>
      <c r="AG631" s="5">
        <v>19</v>
      </c>
      <c r="AH631" s="5">
        <v>1</v>
      </c>
      <c r="AI631" s="5">
        <v>2</v>
      </c>
      <c r="AJ631" s="5">
        <v>3</v>
      </c>
      <c r="AK631" s="5">
        <v>4</v>
      </c>
      <c r="AL631" s="5">
        <v>1</v>
      </c>
      <c r="AM631" s="5">
        <v>2</v>
      </c>
      <c r="AN631" s="5">
        <v>3</v>
      </c>
      <c r="AO631" s="5"/>
      <c r="AP631" s="32"/>
    </row>
    <row r="632" spans="1:42" ht="99">
      <c r="A632" s="88">
        <v>7</v>
      </c>
      <c r="B632" s="90" t="s">
        <v>86</v>
      </c>
      <c r="C632" s="8" t="s">
        <v>144</v>
      </c>
      <c r="D632" s="8" t="s">
        <v>13</v>
      </c>
      <c r="E632" s="8"/>
      <c r="F632" s="8" t="s">
        <v>14</v>
      </c>
      <c r="G632" s="8" t="s">
        <v>15</v>
      </c>
      <c r="H632" s="8" t="s">
        <v>16</v>
      </c>
      <c r="I632" s="8" t="s">
        <v>17</v>
      </c>
      <c r="J632" s="8" t="s">
        <v>18</v>
      </c>
      <c r="K632" s="8" t="s">
        <v>19</v>
      </c>
      <c r="L632" s="8" t="s">
        <v>20</v>
      </c>
      <c r="M632" s="8" t="s">
        <v>21</v>
      </c>
      <c r="N632" s="8" t="s">
        <v>22</v>
      </c>
      <c r="O632" s="8" t="s">
        <v>23</v>
      </c>
      <c r="P632" s="8" t="s">
        <v>24</v>
      </c>
      <c r="Q632" s="8" t="s">
        <v>25</v>
      </c>
      <c r="R632" s="8" t="s">
        <v>26</v>
      </c>
      <c r="S632" s="8" t="s">
        <v>27</v>
      </c>
      <c r="T632" s="8" t="s">
        <v>28</v>
      </c>
      <c r="U632" s="8" t="s">
        <v>29</v>
      </c>
      <c r="V632" s="8" t="s">
        <v>30</v>
      </c>
      <c r="W632" s="8" t="s">
        <v>31</v>
      </c>
      <c r="X632" s="8" t="s">
        <v>32</v>
      </c>
      <c r="Y632" s="8" t="s">
        <v>33</v>
      </c>
      <c r="Z632" s="8" t="s">
        <v>34</v>
      </c>
      <c r="AA632" s="8" t="s">
        <v>35</v>
      </c>
      <c r="AB632" s="8" t="s">
        <v>36</v>
      </c>
      <c r="AC632" s="8" t="s">
        <v>37</v>
      </c>
      <c r="AD632" s="8" t="s">
        <v>38</v>
      </c>
      <c r="AE632" s="8" t="s">
        <v>39</v>
      </c>
      <c r="AF632" s="8" t="s">
        <v>40</v>
      </c>
      <c r="AG632" s="8" t="s">
        <v>41</v>
      </c>
      <c r="AH632" s="33" t="s">
        <v>42</v>
      </c>
      <c r="AI632" s="33" t="s">
        <v>43</v>
      </c>
      <c r="AJ632" s="33" t="s">
        <v>44</v>
      </c>
      <c r="AK632" s="33" t="s">
        <v>45</v>
      </c>
      <c r="AL632" s="33" t="s">
        <v>46</v>
      </c>
      <c r="AM632" s="33" t="s">
        <v>47</v>
      </c>
      <c r="AN632" s="33" t="s">
        <v>48</v>
      </c>
      <c r="AO632" s="33"/>
      <c r="AP632" s="32"/>
    </row>
    <row r="633" spans="1:42" ht="33">
      <c r="A633" s="88"/>
      <c r="B633" s="90"/>
      <c r="C633" s="8" t="s">
        <v>49</v>
      </c>
      <c r="D633" s="8"/>
      <c r="E633" s="5"/>
      <c r="F633" s="13" t="s">
        <v>50</v>
      </c>
      <c r="G633" s="13" t="s">
        <v>51</v>
      </c>
      <c r="H633" s="13"/>
      <c r="I633" s="13" t="s">
        <v>52</v>
      </c>
      <c r="J633" s="13" t="s">
        <v>53</v>
      </c>
      <c r="K633" s="13" t="s">
        <v>54</v>
      </c>
      <c r="L633" s="13" t="s">
        <v>55</v>
      </c>
      <c r="M633" s="13" t="s">
        <v>56</v>
      </c>
      <c r="N633" s="13" t="s">
        <v>57</v>
      </c>
      <c r="O633" s="13" t="s">
        <v>58</v>
      </c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34"/>
      <c r="AD633" s="13"/>
      <c r="AE633" s="13" t="s">
        <v>57</v>
      </c>
      <c r="AF633" s="13"/>
      <c r="AG633" s="13"/>
      <c r="AH633" s="13" t="s">
        <v>59</v>
      </c>
      <c r="AI633" s="13" t="s">
        <v>60</v>
      </c>
      <c r="AJ633" s="13" t="s">
        <v>61</v>
      </c>
      <c r="AK633" s="13" t="s">
        <v>62</v>
      </c>
      <c r="AL633" s="13"/>
      <c r="AM633" s="13"/>
      <c r="AN633" s="13"/>
      <c r="AO633" s="34"/>
      <c r="AP633" s="8"/>
    </row>
    <row r="634" spans="1:42" ht="16.5">
      <c r="A634" s="88"/>
      <c r="B634" s="90"/>
      <c r="C634" s="17" t="s">
        <v>63</v>
      </c>
      <c r="E634" s="18">
        <v>16500</v>
      </c>
      <c r="F634" s="18">
        <v>150</v>
      </c>
      <c r="G634" s="18">
        <v>100</v>
      </c>
      <c r="H634" s="18">
        <v>100</v>
      </c>
      <c r="I634" s="18">
        <v>75</v>
      </c>
      <c r="J634" s="18">
        <v>10</v>
      </c>
      <c r="K634" s="18">
        <v>30</v>
      </c>
      <c r="L634" s="18">
        <v>300</v>
      </c>
      <c r="M634" s="18">
        <v>300</v>
      </c>
      <c r="N634" s="13" t="s">
        <v>64</v>
      </c>
      <c r="O634" s="18">
        <v>550</v>
      </c>
      <c r="P634" s="18">
        <v>700</v>
      </c>
      <c r="Q634" s="13">
        <v>5250</v>
      </c>
      <c r="R634" s="18">
        <v>500</v>
      </c>
      <c r="S634" s="18">
        <v>100</v>
      </c>
      <c r="T634" s="18">
        <v>75</v>
      </c>
      <c r="U634" s="18">
        <v>250</v>
      </c>
      <c r="V634" s="13" t="s">
        <v>64</v>
      </c>
      <c r="W634" s="18">
        <v>75</v>
      </c>
      <c r="X634" s="13" t="s">
        <v>64</v>
      </c>
      <c r="Y634" s="18">
        <v>1000</v>
      </c>
      <c r="Z634" s="13" t="s">
        <v>64</v>
      </c>
      <c r="AA634" s="13" t="s">
        <v>64</v>
      </c>
      <c r="AB634" s="13" t="s">
        <v>64</v>
      </c>
      <c r="AC634" s="13">
        <v>300</v>
      </c>
      <c r="AD634" s="13">
        <v>25</v>
      </c>
      <c r="AE634" s="13" t="s">
        <v>64</v>
      </c>
      <c r="AF634" s="13">
        <v>200</v>
      </c>
      <c r="AG634" s="13" t="s">
        <v>64</v>
      </c>
      <c r="AH634" s="18">
        <v>1300</v>
      </c>
      <c r="AI634" s="18">
        <v>500</v>
      </c>
      <c r="AJ634" s="13" t="s">
        <v>64</v>
      </c>
      <c r="AK634" s="13" t="s">
        <v>64</v>
      </c>
      <c r="AL634" s="13">
        <v>300</v>
      </c>
      <c r="AM634" s="18">
        <v>100</v>
      </c>
      <c r="AN634" s="18">
        <v>500</v>
      </c>
      <c r="AO634" s="75">
        <f>SUM(E634:AN634)</f>
        <v>29290</v>
      </c>
      <c r="AP634" s="73">
        <f>SUM(AO634:AO636)</f>
        <v>29290</v>
      </c>
    </row>
    <row r="635" spans="1:42" ht="16.5">
      <c r="A635" s="88"/>
      <c r="B635" s="90"/>
      <c r="C635" s="17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7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76"/>
      <c r="AP635" s="73"/>
    </row>
    <row r="636" spans="1:42" ht="16.5">
      <c r="A636" s="88"/>
      <c r="B636" s="90"/>
      <c r="C636" s="17" t="s">
        <v>65</v>
      </c>
      <c r="E636" s="13" t="s">
        <v>64</v>
      </c>
      <c r="F636" s="13" t="s">
        <v>64</v>
      </c>
      <c r="G636" s="13" t="s">
        <v>64</v>
      </c>
      <c r="H636" s="13" t="s">
        <v>64</v>
      </c>
      <c r="I636" s="13" t="s">
        <v>64</v>
      </c>
      <c r="J636" s="13" t="s">
        <v>64</v>
      </c>
      <c r="K636" s="13" t="s">
        <v>64</v>
      </c>
      <c r="L636" s="13" t="s">
        <v>64</v>
      </c>
      <c r="M636" s="13" t="s">
        <v>64</v>
      </c>
      <c r="N636" s="13" t="s">
        <v>64</v>
      </c>
      <c r="O636" s="13" t="s">
        <v>64</v>
      </c>
      <c r="P636" s="13" t="s">
        <v>64</v>
      </c>
      <c r="Q636" s="13" t="s">
        <v>64</v>
      </c>
      <c r="R636" s="13" t="s">
        <v>64</v>
      </c>
      <c r="S636" s="13" t="s">
        <v>64</v>
      </c>
      <c r="T636" s="13" t="s">
        <v>64</v>
      </c>
      <c r="U636" s="13" t="s">
        <v>64</v>
      </c>
      <c r="V636" s="13" t="s">
        <v>64</v>
      </c>
      <c r="W636" s="13" t="s">
        <v>64</v>
      </c>
      <c r="X636" s="13" t="s">
        <v>64</v>
      </c>
      <c r="Y636" s="13" t="s">
        <v>64</v>
      </c>
      <c r="Z636" s="13" t="s">
        <v>64</v>
      </c>
      <c r="AA636" s="13" t="s">
        <v>64</v>
      </c>
      <c r="AB636" s="13" t="s">
        <v>64</v>
      </c>
      <c r="AC636" s="13" t="s">
        <v>64</v>
      </c>
      <c r="AD636" s="13" t="s">
        <v>64</v>
      </c>
      <c r="AE636" s="13" t="s">
        <v>64</v>
      </c>
      <c r="AF636" s="13" t="s">
        <v>64</v>
      </c>
      <c r="AG636" s="13" t="s">
        <v>64</v>
      </c>
      <c r="AH636" s="13" t="s">
        <v>64</v>
      </c>
      <c r="AI636" s="13" t="s">
        <v>64</v>
      </c>
      <c r="AJ636" s="13" t="s">
        <v>64</v>
      </c>
      <c r="AK636" s="13" t="s">
        <v>64</v>
      </c>
      <c r="AL636" s="13" t="s">
        <v>64</v>
      </c>
      <c r="AM636" s="13" t="s">
        <v>64</v>
      </c>
      <c r="AN636" s="13" t="s">
        <v>64</v>
      </c>
      <c r="AO636" s="76">
        <f>SUM(E636:AN636)</f>
        <v>0</v>
      </c>
      <c r="AP636" s="73"/>
    </row>
    <row r="637" spans="1:42" ht="16.5">
      <c r="A637" s="88"/>
      <c r="B637" s="90"/>
      <c r="C637" s="17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7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76"/>
      <c r="AP637" s="32"/>
    </row>
    <row r="638" spans="1:42" ht="16.5">
      <c r="A638" s="88"/>
      <c r="B638" s="90"/>
      <c r="C638" s="17" t="s">
        <v>66</v>
      </c>
      <c r="E638" s="18">
        <v>16500</v>
      </c>
      <c r="F638" s="18">
        <v>150</v>
      </c>
      <c r="G638" s="18">
        <v>100</v>
      </c>
      <c r="H638" s="18">
        <v>100</v>
      </c>
      <c r="I638" s="18">
        <v>75</v>
      </c>
      <c r="J638" s="18">
        <v>10</v>
      </c>
      <c r="K638" s="18">
        <v>30</v>
      </c>
      <c r="L638" s="13" t="s">
        <v>64</v>
      </c>
      <c r="M638" s="13" t="s">
        <v>64</v>
      </c>
      <c r="N638" s="13" t="s">
        <v>64</v>
      </c>
      <c r="O638" s="18">
        <v>550</v>
      </c>
      <c r="P638" s="18">
        <v>700</v>
      </c>
      <c r="Q638" s="13">
        <v>5250</v>
      </c>
      <c r="R638" s="18">
        <v>500</v>
      </c>
      <c r="S638" s="13">
        <v>100</v>
      </c>
      <c r="T638" s="18">
        <v>75</v>
      </c>
      <c r="U638" s="18">
        <v>250</v>
      </c>
      <c r="V638" s="13" t="s">
        <v>64</v>
      </c>
      <c r="W638" s="18">
        <v>75</v>
      </c>
      <c r="X638" s="13" t="s">
        <v>64</v>
      </c>
      <c r="Y638" s="18">
        <v>1000</v>
      </c>
      <c r="Z638" s="13" t="s">
        <v>64</v>
      </c>
      <c r="AA638" s="13" t="s">
        <v>64</v>
      </c>
      <c r="AB638" s="13" t="s">
        <v>64</v>
      </c>
      <c r="AC638" s="13">
        <v>300</v>
      </c>
      <c r="AD638" s="13">
        <v>25</v>
      </c>
      <c r="AE638" s="13" t="s">
        <v>64</v>
      </c>
      <c r="AF638" s="13">
        <v>200</v>
      </c>
      <c r="AG638" s="13" t="s">
        <v>64</v>
      </c>
      <c r="AH638" s="18">
        <v>1300</v>
      </c>
      <c r="AI638" s="18">
        <v>500</v>
      </c>
      <c r="AJ638" s="13" t="s">
        <v>64</v>
      </c>
      <c r="AK638" s="13" t="s">
        <v>64</v>
      </c>
      <c r="AL638" s="13" t="s">
        <v>64</v>
      </c>
      <c r="AM638" s="13" t="s">
        <v>64</v>
      </c>
      <c r="AN638" s="13" t="s">
        <v>64</v>
      </c>
      <c r="AO638" s="75">
        <f>SUM(E638:AN638)</f>
        <v>27790</v>
      </c>
      <c r="AP638" s="74">
        <v>28290</v>
      </c>
    </row>
    <row r="639" spans="1:42" ht="16.5">
      <c r="A639" s="88"/>
      <c r="B639" s="90"/>
      <c r="C639" s="17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7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76"/>
      <c r="AP639" s="74"/>
    </row>
    <row r="640" spans="1:42" ht="16.5">
      <c r="A640" s="88"/>
      <c r="B640" s="90"/>
      <c r="C640" s="17" t="s">
        <v>67</v>
      </c>
      <c r="E640" s="13" t="s">
        <v>64</v>
      </c>
      <c r="F640" s="13" t="s">
        <v>64</v>
      </c>
      <c r="G640" s="13" t="s">
        <v>64</v>
      </c>
      <c r="H640" s="13" t="s">
        <v>64</v>
      </c>
      <c r="I640" s="13" t="s">
        <v>64</v>
      </c>
      <c r="J640" s="13" t="s">
        <v>64</v>
      </c>
      <c r="K640" s="13" t="s">
        <v>64</v>
      </c>
      <c r="L640" s="13" t="s">
        <v>64</v>
      </c>
      <c r="M640" s="13" t="s">
        <v>64</v>
      </c>
      <c r="N640" s="13" t="s">
        <v>64</v>
      </c>
      <c r="O640" s="13" t="s">
        <v>64</v>
      </c>
      <c r="P640" s="13" t="s">
        <v>64</v>
      </c>
      <c r="Q640" s="13" t="s">
        <v>64</v>
      </c>
      <c r="R640" s="13" t="s">
        <v>64</v>
      </c>
      <c r="S640" s="13" t="s">
        <v>64</v>
      </c>
      <c r="T640" s="13" t="s">
        <v>64</v>
      </c>
      <c r="U640" s="13" t="s">
        <v>64</v>
      </c>
      <c r="V640" s="13" t="s">
        <v>64</v>
      </c>
      <c r="W640" s="13" t="s">
        <v>64</v>
      </c>
      <c r="X640" s="13" t="s">
        <v>64</v>
      </c>
      <c r="Y640" s="13" t="s">
        <v>64</v>
      </c>
      <c r="Z640" s="13" t="s">
        <v>64</v>
      </c>
      <c r="AA640" s="13" t="s">
        <v>64</v>
      </c>
      <c r="AB640" s="13" t="s">
        <v>64</v>
      </c>
      <c r="AC640" s="13" t="s">
        <v>64</v>
      </c>
      <c r="AD640" s="13" t="s">
        <v>64</v>
      </c>
      <c r="AE640" s="13" t="s">
        <v>64</v>
      </c>
      <c r="AF640" s="13" t="s">
        <v>64</v>
      </c>
      <c r="AG640" s="13" t="s">
        <v>64</v>
      </c>
      <c r="AH640" s="13" t="s">
        <v>64</v>
      </c>
      <c r="AI640" s="13" t="s">
        <v>64</v>
      </c>
      <c r="AJ640" s="13" t="s">
        <v>64</v>
      </c>
      <c r="AK640" s="13" t="s">
        <v>64</v>
      </c>
      <c r="AL640" s="13" t="s">
        <v>64</v>
      </c>
      <c r="AM640" s="13" t="s">
        <v>64</v>
      </c>
      <c r="AN640" s="13" t="s">
        <v>64</v>
      </c>
      <c r="AO640" s="76">
        <f>SUM(E640:AN640)</f>
        <v>0</v>
      </c>
      <c r="AP640" s="74"/>
    </row>
    <row r="641" spans="1:42" ht="16.5">
      <c r="A641" s="88"/>
      <c r="B641" s="90"/>
      <c r="C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  <c r="AF641" s="35"/>
      <c r="AG641" s="35"/>
      <c r="AH641" s="36"/>
      <c r="AI641" s="36"/>
      <c r="AJ641" s="36"/>
      <c r="AK641" s="36"/>
      <c r="AL641" s="36"/>
      <c r="AM641" s="36"/>
      <c r="AN641" s="36"/>
      <c r="AO641" s="76"/>
      <c r="AP641" s="32"/>
    </row>
    <row r="642" spans="1:42" ht="16.5">
      <c r="A642" s="88"/>
      <c r="B642" s="90"/>
      <c r="C642" s="17" t="s">
        <v>68</v>
      </c>
      <c r="E642" s="18">
        <v>16500</v>
      </c>
      <c r="F642" s="18">
        <v>150</v>
      </c>
      <c r="G642" s="18">
        <v>100</v>
      </c>
      <c r="H642" s="18">
        <v>100</v>
      </c>
      <c r="I642" s="18">
        <v>75</v>
      </c>
      <c r="J642" s="18">
        <v>10</v>
      </c>
      <c r="K642" s="18">
        <v>30</v>
      </c>
      <c r="L642" s="13" t="s">
        <v>64</v>
      </c>
      <c r="M642" s="13" t="s">
        <v>64</v>
      </c>
      <c r="N642" s="13" t="s">
        <v>64</v>
      </c>
      <c r="O642" s="18">
        <v>550</v>
      </c>
      <c r="P642" s="18">
        <v>700</v>
      </c>
      <c r="Q642" s="13">
        <v>5250</v>
      </c>
      <c r="R642" s="18">
        <v>500</v>
      </c>
      <c r="S642" s="13">
        <v>100</v>
      </c>
      <c r="T642" s="18">
        <v>75</v>
      </c>
      <c r="U642" s="18">
        <v>250</v>
      </c>
      <c r="V642" s="13" t="s">
        <v>64</v>
      </c>
      <c r="W642" s="18">
        <v>75</v>
      </c>
      <c r="X642" s="13" t="s">
        <v>69</v>
      </c>
      <c r="Y642" s="18">
        <v>1000</v>
      </c>
      <c r="Z642" s="13" t="s">
        <v>69</v>
      </c>
      <c r="AA642" s="13" t="s">
        <v>69</v>
      </c>
      <c r="AB642" s="13" t="s">
        <v>64</v>
      </c>
      <c r="AC642" s="13">
        <v>300</v>
      </c>
      <c r="AD642" s="13">
        <v>25</v>
      </c>
      <c r="AE642" s="13" t="s">
        <v>64</v>
      </c>
      <c r="AF642" s="13">
        <v>200</v>
      </c>
      <c r="AG642" s="13" t="s">
        <v>64</v>
      </c>
      <c r="AH642" s="18">
        <v>1300</v>
      </c>
      <c r="AI642" s="18">
        <v>500</v>
      </c>
      <c r="AJ642" s="13" t="s">
        <v>64</v>
      </c>
      <c r="AK642" s="13" t="s">
        <v>64</v>
      </c>
      <c r="AL642" s="13" t="s">
        <v>64</v>
      </c>
      <c r="AM642" s="13" t="s">
        <v>64</v>
      </c>
      <c r="AN642" s="13" t="s">
        <v>64</v>
      </c>
      <c r="AO642" s="76">
        <f>SUM(E642:AN642)</f>
        <v>27790</v>
      </c>
      <c r="AP642" s="74">
        <v>30190</v>
      </c>
    </row>
    <row r="643" spans="1:42" ht="16.5">
      <c r="A643" s="88"/>
      <c r="B643" s="90"/>
      <c r="C643" s="17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76"/>
      <c r="AP643" s="74"/>
    </row>
    <row r="644" spans="1:42" ht="16.5">
      <c r="A644" s="88"/>
      <c r="B644" s="90"/>
      <c r="C644" s="17" t="s">
        <v>70</v>
      </c>
      <c r="E644" s="13" t="s">
        <v>64</v>
      </c>
      <c r="F644" s="13" t="s">
        <v>64</v>
      </c>
      <c r="G644" s="13" t="s">
        <v>64</v>
      </c>
      <c r="H644" s="13" t="s">
        <v>64</v>
      </c>
      <c r="I644" s="13" t="s">
        <v>64</v>
      </c>
      <c r="J644" s="13" t="s">
        <v>64</v>
      </c>
      <c r="K644" s="13" t="s">
        <v>64</v>
      </c>
      <c r="L644" s="13" t="s">
        <v>64</v>
      </c>
      <c r="M644" s="13" t="s">
        <v>64</v>
      </c>
      <c r="N644" s="13">
        <v>100</v>
      </c>
      <c r="O644" s="13" t="s">
        <v>64</v>
      </c>
      <c r="P644" s="13" t="s">
        <v>64</v>
      </c>
      <c r="Q644" s="13" t="s">
        <v>64</v>
      </c>
      <c r="R644" s="13" t="s">
        <v>64</v>
      </c>
      <c r="S644" s="13" t="s">
        <v>64</v>
      </c>
      <c r="T644" s="13" t="s">
        <v>64</v>
      </c>
      <c r="U644" s="13" t="s">
        <v>64</v>
      </c>
      <c r="V644" s="13">
        <v>500</v>
      </c>
      <c r="W644" s="13" t="s">
        <v>64</v>
      </c>
      <c r="X644" s="13">
        <v>500</v>
      </c>
      <c r="Y644" s="13" t="s">
        <v>64</v>
      </c>
      <c r="Z644" s="13" t="s">
        <v>64</v>
      </c>
      <c r="AA644" s="13" t="s">
        <v>64</v>
      </c>
      <c r="AB644" s="13" t="s">
        <v>64</v>
      </c>
      <c r="AC644" s="13" t="s">
        <v>64</v>
      </c>
      <c r="AD644" s="13" t="s">
        <v>64</v>
      </c>
      <c r="AE644" s="18">
        <v>100</v>
      </c>
      <c r="AF644" s="13" t="s">
        <v>64</v>
      </c>
      <c r="AG644" s="13" t="s">
        <v>64</v>
      </c>
      <c r="AH644" s="13" t="s">
        <v>64</v>
      </c>
      <c r="AI644" s="13" t="s">
        <v>64</v>
      </c>
      <c r="AJ644" s="18">
        <v>200</v>
      </c>
      <c r="AK644" s="18">
        <v>500</v>
      </c>
      <c r="AL644" s="13" t="s">
        <v>64</v>
      </c>
      <c r="AM644" s="13" t="s">
        <v>64</v>
      </c>
      <c r="AN644" s="13" t="s">
        <v>64</v>
      </c>
      <c r="AO644" s="76">
        <f>SUM(E644:AN644)</f>
        <v>1900</v>
      </c>
      <c r="AP644" s="74"/>
    </row>
    <row r="645" spans="1:42" ht="17.25" thickBot="1">
      <c r="A645" s="89"/>
      <c r="B645" s="91"/>
      <c r="C645" s="26"/>
      <c r="D645" s="77"/>
      <c r="E645" s="27"/>
      <c r="F645" s="27"/>
      <c r="G645" s="27"/>
      <c r="H645" s="27"/>
      <c r="I645" s="27"/>
      <c r="J645" s="27"/>
      <c r="K645" s="27"/>
      <c r="L645" s="27"/>
      <c r="M645" s="27"/>
      <c r="N645" s="28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8"/>
      <c r="AF645" s="27"/>
      <c r="AG645" s="27"/>
      <c r="AH645" s="27"/>
      <c r="AI645" s="27"/>
      <c r="AJ645" s="28"/>
      <c r="AK645" s="28"/>
      <c r="AL645" s="27"/>
      <c r="AM645" s="27"/>
      <c r="AN645" s="27"/>
      <c r="AO645" s="37"/>
      <c r="AP645" s="38"/>
    </row>
    <row r="646" spans="1:42" ht="15.75" thickBot="1"/>
    <row r="647" spans="1:42" ht="16.5">
      <c r="A647" s="93" t="s">
        <v>1</v>
      </c>
      <c r="B647" s="94"/>
      <c r="C647" s="96" t="s">
        <v>2</v>
      </c>
      <c r="D647" s="96" t="s">
        <v>3</v>
      </c>
      <c r="E647" s="97" t="s">
        <v>4</v>
      </c>
      <c r="F647" s="100" t="s">
        <v>5</v>
      </c>
      <c r="G647" s="100"/>
      <c r="H647" s="100"/>
      <c r="I647" s="100"/>
      <c r="J647" s="100"/>
      <c r="K647" s="100"/>
      <c r="L647" s="100"/>
      <c r="M647" s="100"/>
      <c r="N647" s="100"/>
      <c r="O647" s="100"/>
      <c r="P647" s="100"/>
      <c r="Q647" s="100"/>
      <c r="R647" s="100"/>
      <c r="S647" s="100"/>
      <c r="T647" s="100"/>
      <c r="U647" s="100"/>
      <c r="V647" s="100"/>
      <c r="W647" s="100"/>
      <c r="X647" s="100"/>
      <c r="Y647" s="100"/>
      <c r="Z647" s="100"/>
      <c r="AA647" s="100"/>
      <c r="AB647" s="100"/>
      <c r="AC647" s="100"/>
      <c r="AD647" s="100"/>
      <c r="AE647" s="100"/>
      <c r="AF647" s="100"/>
      <c r="AG647" s="100"/>
      <c r="AH647" s="101" t="s">
        <v>6</v>
      </c>
      <c r="AI647" s="101"/>
      <c r="AJ647" s="101"/>
      <c r="AK647" s="101"/>
      <c r="AL647" s="102" t="s">
        <v>7</v>
      </c>
      <c r="AM647" s="102"/>
      <c r="AN647" s="102"/>
      <c r="AO647" s="104" t="s">
        <v>8</v>
      </c>
      <c r="AP647" s="50"/>
    </row>
    <row r="648" spans="1:42" ht="16.5">
      <c r="A648" s="88"/>
      <c r="B648" s="95"/>
      <c r="C648" s="90"/>
      <c r="D648" s="90"/>
      <c r="E648" s="98"/>
      <c r="F648" s="106" t="s">
        <v>9</v>
      </c>
      <c r="G648" s="106"/>
      <c r="H648" s="106"/>
      <c r="I648" s="106"/>
      <c r="J648" s="106"/>
      <c r="K648" s="106"/>
      <c r="L648" s="106"/>
      <c r="M648" s="106"/>
      <c r="N648" s="106"/>
      <c r="O648" s="107" t="s">
        <v>10</v>
      </c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92"/>
      <c r="AI648" s="92"/>
      <c r="AJ648" s="92"/>
      <c r="AK648" s="92"/>
      <c r="AL648" s="103"/>
      <c r="AM648" s="103"/>
      <c r="AN648" s="103"/>
      <c r="AO648" s="105"/>
      <c r="AP648" s="51"/>
    </row>
    <row r="649" spans="1:42" ht="16.5">
      <c r="A649" s="88"/>
      <c r="B649" s="95"/>
      <c r="C649" s="90"/>
      <c r="D649" s="90"/>
      <c r="E649" s="99"/>
      <c r="F649" s="79">
        <v>1</v>
      </c>
      <c r="G649" s="79">
        <v>2</v>
      </c>
      <c r="H649" s="79">
        <v>3</v>
      </c>
      <c r="I649" s="79">
        <v>4</v>
      </c>
      <c r="J649" s="79">
        <v>5</v>
      </c>
      <c r="K649" s="79">
        <v>6</v>
      </c>
      <c r="L649" s="79">
        <v>7</v>
      </c>
      <c r="M649" s="79">
        <v>8</v>
      </c>
      <c r="N649" s="79">
        <v>9</v>
      </c>
      <c r="O649" s="79">
        <v>1</v>
      </c>
      <c r="P649" s="79">
        <v>2</v>
      </c>
      <c r="Q649" s="79">
        <v>3</v>
      </c>
      <c r="R649" s="79">
        <v>4</v>
      </c>
      <c r="S649" s="79">
        <v>5</v>
      </c>
      <c r="T649" s="79">
        <v>6</v>
      </c>
      <c r="U649" s="79">
        <v>7</v>
      </c>
      <c r="V649" s="79">
        <v>8</v>
      </c>
      <c r="W649" s="79">
        <v>9</v>
      </c>
      <c r="X649" s="79">
        <v>10</v>
      </c>
      <c r="Y649" s="79">
        <v>11</v>
      </c>
      <c r="Z649" s="79">
        <v>12</v>
      </c>
      <c r="AA649" s="79">
        <v>13</v>
      </c>
      <c r="AB649" s="79">
        <v>14</v>
      </c>
      <c r="AC649" s="79">
        <v>15</v>
      </c>
      <c r="AD649" s="79">
        <v>16</v>
      </c>
      <c r="AE649" s="79">
        <v>17</v>
      </c>
      <c r="AF649" s="79">
        <v>18</v>
      </c>
      <c r="AG649" s="79">
        <v>19</v>
      </c>
      <c r="AH649" s="82">
        <v>1</v>
      </c>
      <c r="AI649" s="82">
        <v>2</v>
      </c>
      <c r="AJ649" s="82">
        <v>3</v>
      </c>
      <c r="AK649" s="82">
        <v>4</v>
      </c>
      <c r="AL649" s="82">
        <v>1</v>
      </c>
      <c r="AM649" s="82">
        <v>2</v>
      </c>
      <c r="AN649" s="82">
        <v>3</v>
      </c>
      <c r="AO649" s="82"/>
      <c r="AP649" s="51"/>
    </row>
    <row r="650" spans="1:42" ht="99">
      <c r="A650" s="88">
        <v>25</v>
      </c>
      <c r="B650" s="90" t="s">
        <v>125</v>
      </c>
      <c r="C650" s="78" t="s">
        <v>145</v>
      </c>
      <c r="D650" s="78" t="s">
        <v>75</v>
      </c>
      <c r="E650" s="78"/>
      <c r="F650" s="78" t="s">
        <v>14</v>
      </c>
      <c r="G650" s="78" t="s">
        <v>15</v>
      </c>
      <c r="H650" s="78" t="s">
        <v>16</v>
      </c>
      <c r="I650" s="78" t="s">
        <v>17</v>
      </c>
      <c r="J650" s="78" t="s">
        <v>18</v>
      </c>
      <c r="K650" s="78" t="s">
        <v>19</v>
      </c>
      <c r="L650" s="78" t="s">
        <v>20</v>
      </c>
      <c r="M650" s="78" t="s">
        <v>21</v>
      </c>
      <c r="N650" s="78" t="s">
        <v>22</v>
      </c>
      <c r="O650" s="78" t="s">
        <v>23</v>
      </c>
      <c r="P650" s="78" t="s">
        <v>24</v>
      </c>
      <c r="Q650" s="78" t="s">
        <v>25</v>
      </c>
      <c r="R650" s="78" t="s">
        <v>26</v>
      </c>
      <c r="S650" s="78" t="s">
        <v>27</v>
      </c>
      <c r="T650" s="78" t="s">
        <v>28</v>
      </c>
      <c r="U650" s="78" t="s">
        <v>29</v>
      </c>
      <c r="V650" s="78" t="s">
        <v>30</v>
      </c>
      <c r="W650" s="78" t="s">
        <v>31</v>
      </c>
      <c r="X650" s="78" t="s">
        <v>32</v>
      </c>
      <c r="Y650" s="78" t="s">
        <v>33</v>
      </c>
      <c r="Z650" s="78" t="s">
        <v>34</v>
      </c>
      <c r="AA650" s="78" t="s">
        <v>35</v>
      </c>
      <c r="AB650" s="78" t="s">
        <v>36</v>
      </c>
      <c r="AC650" s="78" t="s">
        <v>37</v>
      </c>
      <c r="AD650" s="78" t="s">
        <v>38</v>
      </c>
      <c r="AE650" s="78" t="s">
        <v>39</v>
      </c>
      <c r="AF650" s="78" t="s">
        <v>40</v>
      </c>
      <c r="AG650" s="78" t="s">
        <v>41</v>
      </c>
      <c r="AH650" s="9" t="s">
        <v>42</v>
      </c>
      <c r="AI650" s="9" t="s">
        <v>43</v>
      </c>
      <c r="AJ650" s="9" t="s">
        <v>44</v>
      </c>
      <c r="AK650" s="9" t="s">
        <v>45</v>
      </c>
      <c r="AL650" s="9" t="s">
        <v>46</v>
      </c>
      <c r="AM650" s="9" t="s">
        <v>47</v>
      </c>
      <c r="AN650" s="9" t="s">
        <v>48</v>
      </c>
      <c r="AO650" s="9"/>
      <c r="AP650" s="51"/>
    </row>
    <row r="651" spans="1:42" ht="33">
      <c r="A651" s="88"/>
      <c r="B651" s="90"/>
      <c r="C651" s="52" t="s">
        <v>49</v>
      </c>
      <c r="D651" s="78"/>
      <c r="E651" s="53"/>
      <c r="F651" s="14" t="s">
        <v>50</v>
      </c>
      <c r="G651" s="14" t="s">
        <v>51</v>
      </c>
      <c r="H651" s="14"/>
      <c r="I651" s="14" t="s">
        <v>52</v>
      </c>
      <c r="J651" s="14" t="s">
        <v>53</v>
      </c>
      <c r="K651" s="14" t="s">
        <v>54</v>
      </c>
      <c r="L651" s="14" t="s">
        <v>55</v>
      </c>
      <c r="M651" s="14" t="s">
        <v>56</v>
      </c>
      <c r="N651" s="14" t="s">
        <v>57</v>
      </c>
      <c r="O651" s="14" t="s">
        <v>58</v>
      </c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3"/>
      <c r="AA651" s="13"/>
      <c r="AB651" s="14"/>
      <c r="AC651" s="15"/>
      <c r="AD651" s="13"/>
      <c r="AE651" s="14" t="s">
        <v>57</v>
      </c>
      <c r="AF651" s="13"/>
      <c r="AG651" s="13"/>
      <c r="AH651" s="14" t="s">
        <v>59</v>
      </c>
      <c r="AI651" s="14" t="s">
        <v>60</v>
      </c>
      <c r="AJ651" s="14" t="s">
        <v>61</v>
      </c>
      <c r="AK651" s="14" t="s">
        <v>62</v>
      </c>
      <c r="AL651" s="14"/>
      <c r="AM651" s="14"/>
      <c r="AN651" s="14"/>
      <c r="AO651" s="15"/>
      <c r="AP651" s="78"/>
    </row>
    <row r="652" spans="1:42" ht="16.5">
      <c r="A652" s="88"/>
      <c r="B652" s="90"/>
      <c r="C652" s="17" t="s">
        <v>63</v>
      </c>
      <c r="D652" s="17"/>
      <c r="E652" s="18">
        <v>1200</v>
      </c>
      <c r="F652" s="18">
        <v>150</v>
      </c>
      <c r="G652" s="18">
        <v>100</v>
      </c>
      <c r="H652" s="18">
        <v>100</v>
      </c>
      <c r="I652" s="18">
        <v>75</v>
      </c>
      <c r="J652" s="18">
        <v>10</v>
      </c>
      <c r="K652" s="18">
        <v>30</v>
      </c>
      <c r="L652" s="18">
        <v>300</v>
      </c>
      <c r="M652" s="18">
        <v>300</v>
      </c>
      <c r="N652" s="13" t="s">
        <v>64</v>
      </c>
      <c r="O652" s="18">
        <v>250</v>
      </c>
      <c r="P652" s="18">
        <v>700</v>
      </c>
      <c r="Q652" s="13">
        <v>11000</v>
      </c>
      <c r="R652" s="18">
        <v>500</v>
      </c>
      <c r="S652" s="18">
        <v>100</v>
      </c>
      <c r="T652" s="18">
        <v>75</v>
      </c>
      <c r="U652" s="18">
        <v>150</v>
      </c>
      <c r="V652" s="13" t="s">
        <v>64</v>
      </c>
      <c r="W652" s="18">
        <v>75</v>
      </c>
      <c r="X652" s="13" t="s">
        <v>64</v>
      </c>
      <c r="Y652" s="18">
        <v>1000</v>
      </c>
      <c r="Z652" s="13" t="s">
        <v>64</v>
      </c>
      <c r="AA652" s="13" t="s">
        <v>64</v>
      </c>
      <c r="AB652" s="13" t="s">
        <v>64</v>
      </c>
      <c r="AC652" s="13">
        <v>1000</v>
      </c>
      <c r="AD652" s="13">
        <v>25</v>
      </c>
      <c r="AE652" s="13" t="s">
        <v>64</v>
      </c>
      <c r="AF652" s="13">
        <v>250</v>
      </c>
      <c r="AG652" s="13">
        <v>500</v>
      </c>
      <c r="AH652" s="18">
        <v>1200</v>
      </c>
      <c r="AI652" s="13">
        <v>500</v>
      </c>
      <c r="AJ652" s="13" t="s">
        <v>64</v>
      </c>
      <c r="AK652" s="13" t="s">
        <v>64</v>
      </c>
      <c r="AL652" s="13">
        <v>1000</v>
      </c>
      <c r="AM652" s="18">
        <v>100</v>
      </c>
      <c r="AN652" s="18">
        <v>1500</v>
      </c>
      <c r="AO652" s="80">
        <f>SUM(E652:AN652)</f>
        <v>22190</v>
      </c>
      <c r="AP652" s="92">
        <f>AO652+AO654</f>
        <v>23890</v>
      </c>
    </row>
    <row r="653" spans="1:42" ht="16.5">
      <c r="A653" s="88"/>
      <c r="B653" s="90"/>
      <c r="C653" s="17"/>
      <c r="D653" s="17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7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81"/>
      <c r="AP653" s="92"/>
    </row>
    <row r="654" spans="1:42" ht="16.5">
      <c r="A654" s="88"/>
      <c r="B654" s="90"/>
      <c r="C654" s="17" t="s">
        <v>65</v>
      </c>
      <c r="D654" s="17"/>
      <c r="E654" s="13" t="s">
        <v>64</v>
      </c>
      <c r="F654" s="13" t="s">
        <v>64</v>
      </c>
      <c r="G654" s="13" t="s">
        <v>64</v>
      </c>
      <c r="H654" s="13" t="s">
        <v>64</v>
      </c>
      <c r="I654" s="13" t="s">
        <v>64</v>
      </c>
      <c r="J654" s="13" t="s">
        <v>64</v>
      </c>
      <c r="K654" s="13" t="s">
        <v>64</v>
      </c>
      <c r="L654" s="13" t="s">
        <v>64</v>
      </c>
      <c r="M654" s="13" t="s">
        <v>64</v>
      </c>
      <c r="N654" s="13" t="s">
        <v>64</v>
      </c>
      <c r="O654" s="13" t="s">
        <v>64</v>
      </c>
      <c r="P654" s="13" t="s">
        <v>64</v>
      </c>
      <c r="Q654" s="13" t="s">
        <v>64</v>
      </c>
      <c r="R654" s="13" t="s">
        <v>64</v>
      </c>
      <c r="S654" s="13" t="s">
        <v>64</v>
      </c>
      <c r="T654" s="13" t="s">
        <v>64</v>
      </c>
      <c r="U654" s="13" t="s">
        <v>64</v>
      </c>
      <c r="V654" s="13" t="s">
        <v>64</v>
      </c>
      <c r="W654" s="13" t="s">
        <v>64</v>
      </c>
      <c r="X654" s="13" t="s">
        <v>64</v>
      </c>
      <c r="Y654" s="13" t="s">
        <v>64</v>
      </c>
      <c r="Z654" s="13" t="s">
        <v>64</v>
      </c>
      <c r="AA654" s="13" t="s">
        <v>64</v>
      </c>
      <c r="AB654" s="13" t="s">
        <v>64</v>
      </c>
      <c r="AC654" s="13" t="s">
        <v>64</v>
      </c>
      <c r="AD654" s="13" t="s">
        <v>64</v>
      </c>
      <c r="AE654" s="13" t="s">
        <v>64</v>
      </c>
      <c r="AF654" s="13" t="s">
        <v>64</v>
      </c>
      <c r="AG654" s="13" t="s">
        <v>64</v>
      </c>
      <c r="AH654" s="13">
        <v>1200</v>
      </c>
      <c r="AI654" s="13">
        <v>500</v>
      </c>
      <c r="AJ654" s="13" t="s">
        <v>64</v>
      </c>
      <c r="AK654" s="13" t="s">
        <v>64</v>
      </c>
      <c r="AL654" s="13" t="s">
        <v>64</v>
      </c>
      <c r="AM654" s="13" t="s">
        <v>64</v>
      </c>
      <c r="AN654" s="13" t="s">
        <v>64</v>
      </c>
      <c r="AO654" s="80">
        <f>SUM(E654:AN654)</f>
        <v>1700</v>
      </c>
      <c r="AP654" s="92"/>
    </row>
    <row r="655" spans="1:42" ht="16.5">
      <c r="A655" s="88"/>
      <c r="B655" s="90"/>
      <c r="C655" s="17"/>
      <c r="D655" s="17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7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81"/>
      <c r="AP655" s="51"/>
    </row>
    <row r="656" spans="1:42" ht="16.5">
      <c r="A656" s="88"/>
      <c r="B656" s="90"/>
      <c r="C656" s="17" t="s">
        <v>66</v>
      </c>
      <c r="D656" s="17"/>
      <c r="E656" s="18">
        <v>1200</v>
      </c>
      <c r="F656" s="18">
        <v>150</v>
      </c>
      <c r="G656" s="18">
        <v>100</v>
      </c>
      <c r="H656" s="18">
        <v>100</v>
      </c>
      <c r="I656" s="18">
        <v>75</v>
      </c>
      <c r="J656" s="18">
        <v>10</v>
      </c>
      <c r="K656" s="18">
        <v>30</v>
      </c>
      <c r="L656" s="13" t="s">
        <v>64</v>
      </c>
      <c r="M656" s="13" t="s">
        <v>64</v>
      </c>
      <c r="N656" s="13" t="s">
        <v>64</v>
      </c>
      <c r="O656" s="18">
        <v>250</v>
      </c>
      <c r="P656" s="18">
        <v>700</v>
      </c>
      <c r="Q656" s="13">
        <v>11000</v>
      </c>
      <c r="R656" s="18">
        <v>500</v>
      </c>
      <c r="S656" s="13">
        <v>100</v>
      </c>
      <c r="T656" s="18">
        <v>75</v>
      </c>
      <c r="U656" s="18">
        <v>150</v>
      </c>
      <c r="V656" s="13" t="s">
        <v>64</v>
      </c>
      <c r="W656" s="18">
        <v>75</v>
      </c>
      <c r="X656" s="13" t="s">
        <v>64</v>
      </c>
      <c r="Y656" s="18">
        <v>1000</v>
      </c>
      <c r="Z656" s="13" t="s">
        <v>64</v>
      </c>
      <c r="AA656" s="13" t="s">
        <v>64</v>
      </c>
      <c r="AB656" s="13" t="s">
        <v>64</v>
      </c>
      <c r="AC656" s="13">
        <v>1000</v>
      </c>
      <c r="AD656" s="13">
        <v>25</v>
      </c>
      <c r="AE656" s="13" t="s">
        <v>64</v>
      </c>
      <c r="AF656" s="13">
        <v>250</v>
      </c>
      <c r="AG656" s="13">
        <v>500</v>
      </c>
      <c r="AH656" s="18">
        <v>1200</v>
      </c>
      <c r="AI656" s="13">
        <v>500</v>
      </c>
      <c r="AJ656" s="13" t="s">
        <v>64</v>
      </c>
      <c r="AK656" s="13" t="s">
        <v>64</v>
      </c>
      <c r="AL656" s="13" t="s">
        <v>69</v>
      </c>
      <c r="AM656" s="13" t="s">
        <v>64</v>
      </c>
      <c r="AN656" s="13" t="s">
        <v>64</v>
      </c>
      <c r="AO656" s="80">
        <f>SUM(E656:AN656)</f>
        <v>18990</v>
      </c>
      <c r="AP656" s="92">
        <f>AO656+AO658</f>
        <v>23090</v>
      </c>
    </row>
    <row r="657" spans="1:42" ht="16.5">
      <c r="A657" s="88"/>
      <c r="B657" s="90"/>
      <c r="C657" s="17"/>
      <c r="D657" s="17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7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81"/>
      <c r="AP657" s="92"/>
    </row>
    <row r="658" spans="1:42" ht="16.5">
      <c r="A658" s="88"/>
      <c r="B658" s="90"/>
      <c r="C658" s="17" t="s">
        <v>67</v>
      </c>
      <c r="D658" s="17"/>
      <c r="E658" s="13" t="s">
        <v>64</v>
      </c>
      <c r="F658" s="13" t="s">
        <v>64</v>
      </c>
      <c r="G658" s="13" t="s">
        <v>64</v>
      </c>
      <c r="H658" s="13" t="s">
        <v>64</v>
      </c>
      <c r="I658" s="13" t="s">
        <v>64</v>
      </c>
      <c r="J658" s="13" t="s">
        <v>64</v>
      </c>
      <c r="K658" s="13" t="s">
        <v>64</v>
      </c>
      <c r="L658" s="13" t="s">
        <v>64</v>
      </c>
      <c r="M658" s="13" t="s">
        <v>64</v>
      </c>
      <c r="N658" s="13">
        <v>100</v>
      </c>
      <c r="O658" s="13" t="s">
        <v>64</v>
      </c>
      <c r="P658" s="13" t="s">
        <v>64</v>
      </c>
      <c r="Q658" s="13" t="s">
        <v>64</v>
      </c>
      <c r="R658" s="13" t="s">
        <v>64</v>
      </c>
      <c r="S658" s="13" t="s">
        <v>64</v>
      </c>
      <c r="T658" s="13" t="s">
        <v>64</v>
      </c>
      <c r="U658" s="13" t="s">
        <v>64</v>
      </c>
      <c r="V658" s="13">
        <v>0</v>
      </c>
      <c r="W658" s="13" t="s">
        <v>64</v>
      </c>
      <c r="X658" s="13">
        <v>500</v>
      </c>
      <c r="Y658" s="13" t="s">
        <v>64</v>
      </c>
      <c r="Z658" s="13">
        <v>500</v>
      </c>
      <c r="AA658" s="13">
        <v>500</v>
      </c>
      <c r="AB658" s="13" t="s">
        <v>64</v>
      </c>
      <c r="AC658" s="13" t="s">
        <v>64</v>
      </c>
      <c r="AD658" s="13" t="s">
        <v>64</v>
      </c>
      <c r="AE658" s="13">
        <v>100</v>
      </c>
      <c r="AF658" s="13" t="s">
        <v>64</v>
      </c>
      <c r="AG658" s="13" t="s">
        <v>64</v>
      </c>
      <c r="AH658" s="13">
        <v>1200</v>
      </c>
      <c r="AI658" s="13">
        <v>500</v>
      </c>
      <c r="AJ658" s="13">
        <v>200</v>
      </c>
      <c r="AK658" s="13">
        <v>500</v>
      </c>
      <c r="AL658" s="13" t="s">
        <v>64</v>
      </c>
      <c r="AM658" s="13" t="s">
        <v>64</v>
      </c>
      <c r="AN658" s="13" t="s">
        <v>64</v>
      </c>
      <c r="AO658" s="80">
        <f>SUM(E658:AN658)</f>
        <v>4100</v>
      </c>
      <c r="AP658" s="92"/>
    </row>
    <row r="659" spans="1:42" ht="17.25" thickBot="1">
      <c r="A659" s="89"/>
      <c r="B659" s="91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  <c r="AA659" s="47"/>
      <c r="AB659" s="47"/>
      <c r="AC659" s="47"/>
      <c r="AD659" s="47"/>
      <c r="AE659" s="47"/>
      <c r="AF659" s="47"/>
      <c r="AG659" s="47"/>
      <c r="AH659" s="58"/>
      <c r="AI659" s="58"/>
      <c r="AJ659" s="58"/>
      <c r="AK659" s="58"/>
      <c r="AL659" s="58"/>
      <c r="AM659" s="58"/>
      <c r="AN659" s="58"/>
      <c r="AO659" s="49"/>
      <c r="AP659" s="56">
        <f>AP652+AP656</f>
        <v>46980</v>
      </c>
    </row>
    <row r="660" spans="1:42" ht="15.75" thickBot="1"/>
    <row r="661" spans="1:42" ht="16.5">
      <c r="A661" s="93" t="s">
        <v>1</v>
      </c>
      <c r="B661" s="94"/>
      <c r="C661" s="96" t="s">
        <v>2</v>
      </c>
      <c r="D661" s="96" t="s">
        <v>3</v>
      </c>
      <c r="E661" s="97" t="s">
        <v>4</v>
      </c>
      <c r="F661" s="100" t="s">
        <v>5</v>
      </c>
      <c r="G661" s="100"/>
      <c r="H661" s="100"/>
      <c r="I661" s="100"/>
      <c r="J661" s="100"/>
      <c r="K661" s="100"/>
      <c r="L661" s="100"/>
      <c r="M661" s="100"/>
      <c r="N661" s="100"/>
      <c r="O661" s="100"/>
      <c r="P661" s="100"/>
      <c r="Q661" s="100"/>
      <c r="R661" s="100"/>
      <c r="S661" s="100"/>
      <c r="T661" s="100"/>
      <c r="U661" s="100"/>
      <c r="V661" s="100"/>
      <c r="W661" s="100"/>
      <c r="X661" s="100"/>
      <c r="Y661" s="100"/>
      <c r="Z661" s="100"/>
      <c r="AA661" s="100"/>
      <c r="AB661" s="100"/>
      <c r="AC661" s="100"/>
      <c r="AD661" s="100"/>
      <c r="AE661" s="100"/>
      <c r="AF661" s="100"/>
      <c r="AG661" s="100"/>
      <c r="AH661" s="101" t="s">
        <v>6</v>
      </c>
      <c r="AI661" s="101"/>
      <c r="AJ661" s="101"/>
      <c r="AK661" s="101"/>
      <c r="AL661" s="102" t="s">
        <v>7</v>
      </c>
      <c r="AM661" s="102"/>
      <c r="AN661" s="102"/>
      <c r="AO661" s="104" t="s">
        <v>8</v>
      </c>
      <c r="AP661" s="50"/>
    </row>
    <row r="662" spans="1:42" ht="16.5">
      <c r="A662" s="88"/>
      <c r="B662" s="95"/>
      <c r="C662" s="90"/>
      <c r="D662" s="90"/>
      <c r="E662" s="98"/>
      <c r="F662" s="106" t="s">
        <v>9</v>
      </c>
      <c r="G662" s="106"/>
      <c r="H662" s="106"/>
      <c r="I662" s="106"/>
      <c r="J662" s="106"/>
      <c r="K662" s="106"/>
      <c r="L662" s="106"/>
      <c r="M662" s="106"/>
      <c r="N662" s="106"/>
      <c r="O662" s="107" t="s">
        <v>10</v>
      </c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92"/>
      <c r="AI662" s="92"/>
      <c r="AJ662" s="92"/>
      <c r="AK662" s="92"/>
      <c r="AL662" s="103"/>
      <c r="AM662" s="103"/>
      <c r="AN662" s="103"/>
      <c r="AO662" s="105"/>
      <c r="AP662" s="51"/>
    </row>
    <row r="663" spans="1:42" ht="16.5">
      <c r="A663" s="88"/>
      <c r="B663" s="95"/>
      <c r="C663" s="90"/>
      <c r="D663" s="90"/>
      <c r="E663" s="99"/>
      <c r="F663" s="84">
        <v>1</v>
      </c>
      <c r="G663" s="84">
        <v>2</v>
      </c>
      <c r="H663" s="84">
        <v>3</v>
      </c>
      <c r="I663" s="84">
        <v>4</v>
      </c>
      <c r="J663" s="84">
        <v>5</v>
      </c>
      <c r="K663" s="84">
        <v>6</v>
      </c>
      <c r="L663" s="84">
        <v>7</v>
      </c>
      <c r="M663" s="84">
        <v>8</v>
      </c>
      <c r="N663" s="84">
        <v>9</v>
      </c>
      <c r="O663" s="84">
        <v>1</v>
      </c>
      <c r="P663" s="84">
        <v>2</v>
      </c>
      <c r="Q663" s="84">
        <v>3</v>
      </c>
      <c r="R663" s="84">
        <v>4</v>
      </c>
      <c r="S663" s="84">
        <v>5</v>
      </c>
      <c r="T663" s="84">
        <v>6</v>
      </c>
      <c r="U663" s="84">
        <v>7</v>
      </c>
      <c r="V663" s="84">
        <v>8</v>
      </c>
      <c r="W663" s="84">
        <v>9</v>
      </c>
      <c r="X663" s="84">
        <v>10</v>
      </c>
      <c r="Y663" s="84">
        <v>11</v>
      </c>
      <c r="Z663" s="84">
        <v>12</v>
      </c>
      <c r="AA663" s="84">
        <v>13</v>
      </c>
      <c r="AB663" s="84">
        <v>14</v>
      </c>
      <c r="AC663" s="84">
        <v>15</v>
      </c>
      <c r="AD663" s="84">
        <v>16</v>
      </c>
      <c r="AE663" s="84">
        <v>17</v>
      </c>
      <c r="AF663" s="84">
        <v>18</v>
      </c>
      <c r="AG663" s="84">
        <v>19</v>
      </c>
      <c r="AH663" s="87">
        <v>1</v>
      </c>
      <c r="AI663" s="87">
        <v>2</v>
      </c>
      <c r="AJ663" s="87">
        <v>3</v>
      </c>
      <c r="AK663" s="87">
        <v>4</v>
      </c>
      <c r="AL663" s="87">
        <v>1</v>
      </c>
      <c r="AM663" s="87">
        <v>2</v>
      </c>
      <c r="AN663" s="87">
        <v>3</v>
      </c>
      <c r="AO663" s="87"/>
      <c r="AP663" s="51"/>
    </row>
    <row r="664" spans="1:42" ht="165">
      <c r="A664" s="88">
        <v>25</v>
      </c>
      <c r="B664" s="90" t="s">
        <v>125</v>
      </c>
      <c r="C664" s="83" t="s">
        <v>149</v>
      </c>
      <c r="D664" s="83" t="s">
        <v>75</v>
      </c>
      <c r="E664" s="83"/>
      <c r="F664" s="83" t="s">
        <v>14</v>
      </c>
      <c r="G664" s="83" t="s">
        <v>15</v>
      </c>
      <c r="H664" s="83" t="s">
        <v>16</v>
      </c>
      <c r="I664" s="83" t="s">
        <v>17</v>
      </c>
      <c r="J664" s="83" t="s">
        <v>18</v>
      </c>
      <c r="K664" s="83" t="s">
        <v>19</v>
      </c>
      <c r="L664" s="83" t="s">
        <v>20</v>
      </c>
      <c r="M664" s="83" t="s">
        <v>21</v>
      </c>
      <c r="N664" s="83" t="s">
        <v>22</v>
      </c>
      <c r="O664" s="83" t="s">
        <v>23</v>
      </c>
      <c r="P664" s="83" t="s">
        <v>24</v>
      </c>
      <c r="Q664" s="83" t="s">
        <v>25</v>
      </c>
      <c r="R664" s="83" t="s">
        <v>26</v>
      </c>
      <c r="S664" s="83" t="s">
        <v>27</v>
      </c>
      <c r="T664" s="83" t="s">
        <v>28</v>
      </c>
      <c r="U664" s="83" t="s">
        <v>29</v>
      </c>
      <c r="V664" s="83" t="s">
        <v>30</v>
      </c>
      <c r="W664" s="83" t="s">
        <v>31</v>
      </c>
      <c r="X664" s="83" t="s">
        <v>32</v>
      </c>
      <c r="Y664" s="83" t="s">
        <v>33</v>
      </c>
      <c r="Z664" s="83" t="s">
        <v>34</v>
      </c>
      <c r="AA664" s="83" t="s">
        <v>35</v>
      </c>
      <c r="AB664" s="83" t="s">
        <v>36</v>
      </c>
      <c r="AC664" s="83" t="s">
        <v>37</v>
      </c>
      <c r="AD664" s="83" t="s">
        <v>38</v>
      </c>
      <c r="AE664" s="83" t="s">
        <v>39</v>
      </c>
      <c r="AF664" s="83" t="s">
        <v>40</v>
      </c>
      <c r="AG664" s="83" t="s">
        <v>41</v>
      </c>
      <c r="AH664" s="9" t="s">
        <v>42</v>
      </c>
      <c r="AI664" s="9" t="s">
        <v>43</v>
      </c>
      <c r="AJ664" s="9" t="s">
        <v>44</v>
      </c>
      <c r="AK664" s="9" t="s">
        <v>45</v>
      </c>
      <c r="AL664" s="9" t="s">
        <v>46</v>
      </c>
      <c r="AM664" s="9" t="s">
        <v>47</v>
      </c>
      <c r="AN664" s="9" t="s">
        <v>48</v>
      </c>
      <c r="AO664" s="9"/>
      <c r="AP664" s="51"/>
    </row>
    <row r="665" spans="1:42" ht="24" customHeight="1">
      <c r="A665" s="88"/>
      <c r="B665" s="90"/>
      <c r="C665" s="52" t="s">
        <v>49</v>
      </c>
      <c r="D665" s="83"/>
      <c r="E665" s="53"/>
      <c r="F665" s="14" t="s">
        <v>50</v>
      </c>
      <c r="G665" s="14" t="s">
        <v>51</v>
      </c>
      <c r="H665" s="14"/>
      <c r="I665" s="14" t="s">
        <v>52</v>
      </c>
      <c r="J665" s="14" t="s">
        <v>53</v>
      </c>
      <c r="K665" s="14" t="s">
        <v>54</v>
      </c>
      <c r="L665" s="14" t="s">
        <v>55</v>
      </c>
      <c r="M665" s="14" t="s">
        <v>56</v>
      </c>
      <c r="N665" s="14" t="s">
        <v>57</v>
      </c>
      <c r="O665" s="14" t="s">
        <v>58</v>
      </c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3"/>
      <c r="AA665" s="13"/>
      <c r="AB665" s="14"/>
      <c r="AC665" s="15"/>
      <c r="AD665" s="13"/>
      <c r="AE665" s="14" t="s">
        <v>57</v>
      </c>
      <c r="AF665" s="13"/>
      <c r="AG665" s="13"/>
      <c r="AH665" s="14" t="s">
        <v>59</v>
      </c>
      <c r="AI665" s="14" t="s">
        <v>60</v>
      </c>
      <c r="AJ665" s="14" t="s">
        <v>61</v>
      </c>
      <c r="AK665" s="14" t="s">
        <v>62</v>
      </c>
      <c r="AL665" s="14"/>
      <c r="AM665" s="14"/>
      <c r="AN665" s="14"/>
      <c r="AO665" s="15"/>
      <c r="AP665" s="83"/>
    </row>
    <row r="666" spans="1:42" ht="16.5">
      <c r="A666" s="88"/>
      <c r="B666" s="90"/>
      <c r="C666" s="17" t="s">
        <v>63</v>
      </c>
      <c r="D666" s="17"/>
      <c r="E666" s="18">
        <v>27500</v>
      </c>
      <c r="F666" s="18">
        <v>150</v>
      </c>
      <c r="G666" s="18">
        <v>100</v>
      </c>
      <c r="H666" s="18">
        <v>100</v>
      </c>
      <c r="I666" s="18">
        <v>75</v>
      </c>
      <c r="J666" s="18">
        <v>10</v>
      </c>
      <c r="K666" s="18">
        <v>30</v>
      </c>
      <c r="L666" s="18">
        <v>300</v>
      </c>
      <c r="M666" s="18">
        <v>300</v>
      </c>
      <c r="N666" s="13" t="s">
        <v>64</v>
      </c>
      <c r="O666" s="18">
        <v>550</v>
      </c>
      <c r="P666" s="18">
        <v>700</v>
      </c>
      <c r="Q666" s="13">
        <v>6600</v>
      </c>
      <c r="R666" s="18">
        <v>500</v>
      </c>
      <c r="S666" s="18">
        <v>100</v>
      </c>
      <c r="T666" s="18">
        <v>75</v>
      </c>
      <c r="U666" s="18">
        <v>150</v>
      </c>
      <c r="V666" s="13" t="s">
        <v>64</v>
      </c>
      <c r="W666" s="18">
        <v>75</v>
      </c>
      <c r="X666" s="13" t="s">
        <v>64</v>
      </c>
      <c r="Y666" s="18">
        <v>1000</v>
      </c>
      <c r="Z666" s="13" t="s">
        <v>64</v>
      </c>
      <c r="AA666" s="13" t="s">
        <v>64</v>
      </c>
      <c r="AB666" s="13" t="s">
        <v>64</v>
      </c>
      <c r="AC666" s="13">
        <v>1000</v>
      </c>
      <c r="AD666" s="13">
        <v>25</v>
      </c>
      <c r="AE666" s="13" t="s">
        <v>64</v>
      </c>
      <c r="AF666" s="13">
        <v>250</v>
      </c>
      <c r="AG666" s="13">
        <v>250</v>
      </c>
      <c r="AH666" s="18">
        <v>800</v>
      </c>
      <c r="AI666" s="13">
        <v>350</v>
      </c>
      <c r="AJ666" s="13" t="s">
        <v>64</v>
      </c>
      <c r="AK666" s="13" t="s">
        <v>64</v>
      </c>
      <c r="AL666" s="13">
        <v>1000</v>
      </c>
      <c r="AM666" s="18">
        <v>100</v>
      </c>
      <c r="AN666" s="18">
        <v>1500</v>
      </c>
      <c r="AO666" s="85">
        <f>SUM(E666:AN666)</f>
        <v>43590</v>
      </c>
      <c r="AP666" s="92">
        <f>AO666+AO668</f>
        <v>46890</v>
      </c>
    </row>
    <row r="667" spans="1:42" ht="16.5">
      <c r="A667" s="88"/>
      <c r="B667" s="90"/>
      <c r="C667" s="17"/>
      <c r="D667" s="17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7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86"/>
      <c r="AP667" s="92"/>
    </row>
    <row r="668" spans="1:42" ht="16.5">
      <c r="A668" s="88"/>
      <c r="B668" s="90"/>
      <c r="C668" s="17" t="s">
        <v>65</v>
      </c>
      <c r="D668" s="17"/>
      <c r="E668" s="13" t="s">
        <v>64</v>
      </c>
      <c r="F668" s="13" t="s">
        <v>64</v>
      </c>
      <c r="G668" s="13" t="s">
        <v>64</v>
      </c>
      <c r="H668" s="13" t="s">
        <v>64</v>
      </c>
      <c r="I668" s="13" t="s">
        <v>64</v>
      </c>
      <c r="J668" s="13" t="s">
        <v>64</v>
      </c>
      <c r="K668" s="13" t="s">
        <v>64</v>
      </c>
      <c r="L668" s="13" t="s">
        <v>64</v>
      </c>
      <c r="M668" s="13" t="s">
        <v>64</v>
      </c>
      <c r="N668" s="13">
        <v>100</v>
      </c>
      <c r="O668" s="13" t="s">
        <v>64</v>
      </c>
      <c r="P668" s="13" t="s">
        <v>64</v>
      </c>
      <c r="Q668" s="13" t="s">
        <v>64</v>
      </c>
      <c r="R668" s="13" t="s">
        <v>64</v>
      </c>
      <c r="S668" s="13" t="s">
        <v>64</v>
      </c>
      <c r="T668" s="13" t="s">
        <v>64</v>
      </c>
      <c r="U668" s="13" t="s">
        <v>64</v>
      </c>
      <c r="V668" s="13" t="s">
        <v>64</v>
      </c>
      <c r="W668" s="13" t="s">
        <v>64</v>
      </c>
      <c r="X668" s="13">
        <v>500</v>
      </c>
      <c r="Y668" s="13" t="s">
        <v>64</v>
      </c>
      <c r="Z668" s="13">
        <v>250</v>
      </c>
      <c r="AA668" s="13">
        <v>500</v>
      </c>
      <c r="AB668" s="13" t="s">
        <v>64</v>
      </c>
      <c r="AC668" s="13" t="s">
        <v>64</v>
      </c>
      <c r="AD668" s="13" t="s">
        <v>64</v>
      </c>
      <c r="AE668" s="13">
        <v>100</v>
      </c>
      <c r="AF668" s="13" t="s">
        <v>64</v>
      </c>
      <c r="AG668" s="13" t="s">
        <v>64</v>
      </c>
      <c r="AH668" s="13">
        <v>800</v>
      </c>
      <c r="AI668" s="13">
        <v>350</v>
      </c>
      <c r="AJ668" s="13">
        <v>200</v>
      </c>
      <c r="AK668" s="13">
        <v>500</v>
      </c>
      <c r="AL668" s="13" t="s">
        <v>64</v>
      </c>
      <c r="AM668" s="13" t="s">
        <v>64</v>
      </c>
      <c r="AN668" s="13" t="s">
        <v>64</v>
      </c>
      <c r="AO668" s="85">
        <f>SUM(N668:AN668)</f>
        <v>3300</v>
      </c>
      <c r="AP668" s="92"/>
    </row>
    <row r="669" spans="1:42" ht="16.5">
      <c r="A669" s="88"/>
      <c r="B669" s="90"/>
      <c r="C669" s="17"/>
      <c r="D669" s="17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7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86"/>
      <c r="AP669" s="51"/>
    </row>
    <row r="670" spans="1:42" ht="15.75" thickBot="1"/>
    <row r="671" spans="1:42" ht="16.5">
      <c r="A671" s="93" t="s">
        <v>1</v>
      </c>
      <c r="B671" s="94"/>
      <c r="C671" s="96" t="s">
        <v>2</v>
      </c>
      <c r="D671" s="96" t="s">
        <v>3</v>
      </c>
      <c r="E671" s="97" t="s">
        <v>4</v>
      </c>
      <c r="F671" s="100" t="s">
        <v>5</v>
      </c>
      <c r="G671" s="100"/>
      <c r="H671" s="100"/>
      <c r="I671" s="100"/>
      <c r="J671" s="100"/>
      <c r="K671" s="100"/>
      <c r="L671" s="100"/>
      <c r="M671" s="100"/>
      <c r="N671" s="100"/>
      <c r="O671" s="100"/>
      <c r="P671" s="100"/>
      <c r="Q671" s="100"/>
      <c r="R671" s="100"/>
      <c r="S671" s="100"/>
      <c r="T671" s="100"/>
      <c r="U671" s="100"/>
      <c r="V671" s="100"/>
      <c r="W671" s="100"/>
      <c r="X671" s="100"/>
      <c r="Y671" s="100"/>
      <c r="Z671" s="100"/>
      <c r="AA671" s="100"/>
      <c r="AB671" s="100"/>
      <c r="AC671" s="100"/>
      <c r="AD671" s="100"/>
      <c r="AE671" s="100"/>
      <c r="AF671" s="100"/>
      <c r="AG671" s="100"/>
      <c r="AH671" s="101" t="s">
        <v>6</v>
      </c>
      <c r="AI671" s="101"/>
      <c r="AJ671" s="101"/>
      <c r="AK671" s="101"/>
      <c r="AL671" s="102" t="s">
        <v>7</v>
      </c>
      <c r="AM671" s="102"/>
      <c r="AN671" s="102"/>
      <c r="AO671" s="104" t="s">
        <v>8</v>
      </c>
      <c r="AP671" s="50"/>
    </row>
    <row r="672" spans="1:42" ht="16.5">
      <c r="A672" s="88"/>
      <c r="B672" s="95"/>
      <c r="C672" s="90"/>
      <c r="D672" s="90"/>
      <c r="E672" s="98"/>
      <c r="F672" s="106" t="s">
        <v>9</v>
      </c>
      <c r="G672" s="106"/>
      <c r="H672" s="106"/>
      <c r="I672" s="106"/>
      <c r="J672" s="106"/>
      <c r="K672" s="106"/>
      <c r="L672" s="106"/>
      <c r="M672" s="106"/>
      <c r="N672" s="106"/>
      <c r="O672" s="107" t="s">
        <v>10</v>
      </c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92"/>
      <c r="AI672" s="92"/>
      <c r="AJ672" s="92"/>
      <c r="AK672" s="92"/>
      <c r="AL672" s="103"/>
      <c r="AM672" s="103"/>
      <c r="AN672" s="103"/>
      <c r="AO672" s="105"/>
      <c r="AP672" s="51"/>
    </row>
    <row r="673" spans="1:42" ht="16.5">
      <c r="A673" s="88"/>
      <c r="B673" s="95"/>
      <c r="C673" s="90"/>
      <c r="D673" s="90"/>
      <c r="E673" s="99"/>
      <c r="F673" s="84">
        <v>1</v>
      </c>
      <c r="G673" s="84">
        <v>2</v>
      </c>
      <c r="H673" s="84">
        <v>3</v>
      </c>
      <c r="I673" s="84">
        <v>4</v>
      </c>
      <c r="J673" s="84">
        <v>5</v>
      </c>
      <c r="K673" s="84">
        <v>6</v>
      </c>
      <c r="L673" s="84">
        <v>7</v>
      </c>
      <c r="M673" s="84">
        <v>8</v>
      </c>
      <c r="N673" s="84">
        <v>9</v>
      </c>
      <c r="O673" s="84">
        <v>1</v>
      </c>
      <c r="P673" s="84">
        <v>2</v>
      </c>
      <c r="Q673" s="84">
        <v>3</v>
      </c>
      <c r="R673" s="84">
        <v>4</v>
      </c>
      <c r="S673" s="84">
        <v>5</v>
      </c>
      <c r="T673" s="84">
        <v>6</v>
      </c>
      <c r="U673" s="84">
        <v>7</v>
      </c>
      <c r="V673" s="84">
        <v>8</v>
      </c>
      <c r="W673" s="84">
        <v>9</v>
      </c>
      <c r="X673" s="84">
        <v>10</v>
      </c>
      <c r="Y673" s="84">
        <v>11</v>
      </c>
      <c r="Z673" s="84">
        <v>12</v>
      </c>
      <c r="AA673" s="84">
        <v>13</v>
      </c>
      <c r="AB673" s="84">
        <v>14</v>
      </c>
      <c r="AC673" s="84">
        <v>15</v>
      </c>
      <c r="AD673" s="84">
        <v>16</v>
      </c>
      <c r="AE673" s="84">
        <v>17</v>
      </c>
      <c r="AF673" s="84">
        <v>18</v>
      </c>
      <c r="AG673" s="84">
        <v>19</v>
      </c>
      <c r="AH673" s="87">
        <v>1</v>
      </c>
      <c r="AI673" s="87">
        <v>2</v>
      </c>
      <c r="AJ673" s="87">
        <v>3</v>
      </c>
      <c r="AK673" s="87">
        <v>4</v>
      </c>
      <c r="AL673" s="87">
        <v>1</v>
      </c>
      <c r="AM673" s="87">
        <v>2</v>
      </c>
      <c r="AN673" s="87">
        <v>3</v>
      </c>
      <c r="AO673" s="87"/>
      <c r="AP673" s="51"/>
    </row>
    <row r="674" spans="1:42" ht="99">
      <c r="A674" s="88">
        <v>25</v>
      </c>
      <c r="B674" s="90" t="s">
        <v>125</v>
      </c>
      <c r="C674" s="83" t="s">
        <v>150</v>
      </c>
      <c r="D674" s="83" t="s">
        <v>75</v>
      </c>
      <c r="E674" s="83"/>
      <c r="F674" s="83" t="s">
        <v>14</v>
      </c>
      <c r="G674" s="83" t="s">
        <v>15</v>
      </c>
      <c r="H674" s="83" t="s">
        <v>16</v>
      </c>
      <c r="I674" s="83" t="s">
        <v>17</v>
      </c>
      <c r="J674" s="83" t="s">
        <v>18</v>
      </c>
      <c r="K674" s="83" t="s">
        <v>19</v>
      </c>
      <c r="L674" s="83" t="s">
        <v>20</v>
      </c>
      <c r="M674" s="83" t="s">
        <v>21</v>
      </c>
      <c r="N674" s="83" t="s">
        <v>22</v>
      </c>
      <c r="O674" s="83" t="s">
        <v>23</v>
      </c>
      <c r="P674" s="83" t="s">
        <v>24</v>
      </c>
      <c r="Q674" s="83" t="s">
        <v>25</v>
      </c>
      <c r="R674" s="83" t="s">
        <v>26</v>
      </c>
      <c r="S674" s="83" t="s">
        <v>27</v>
      </c>
      <c r="T674" s="83" t="s">
        <v>28</v>
      </c>
      <c r="U674" s="83" t="s">
        <v>29</v>
      </c>
      <c r="V674" s="83" t="s">
        <v>30</v>
      </c>
      <c r="W674" s="83" t="s">
        <v>31</v>
      </c>
      <c r="X674" s="83" t="s">
        <v>32</v>
      </c>
      <c r="Y674" s="83" t="s">
        <v>33</v>
      </c>
      <c r="Z674" s="83" t="s">
        <v>34</v>
      </c>
      <c r="AA674" s="83" t="s">
        <v>35</v>
      </c>
      <c r="AB674" s="83" t="s">
        <v>36</v>
      </c>
      <c r="AC674" s="83" t="s">
        <v>37</v>
      </c>
      <c r="AD674" s="83" t="s">
        <v>38</v>
      </c>
      <c r="AE674" s="83" t="s">
        <v>39</v>
      </c>
      <c r="AF674" s="83" t="s">
        <v>40</v>
      </c>
      <c r="AG674" s="83" t="s">
        <v>41</v>
      </c>
      <c r="AH674" s="9" t="s">
        <v>42</v>
      </c>
      <c r="AI674" s="9" t="s">
        <v>43</v>
      </c>
      <c r="AJ674" s="9" t="s">
        <v>44</v>
      </c>
      <c r="AK674" s="9" t="s">
        <v>45</v>
      </c>
      <c r="AL674" s="9" t="s">
        <v>46</v>
      </c>
      <c r="AM674" s="9" t="s">
        <v>47</v>
      </c>
      <c r="AN674" s="9" t="s">
        <v>48</v>
      </c>
      <c r="AO674" s="9"/>
      <c r="AP674" s="51"/>
    </row>
    <row r="675" spans="1:42" ht="33">
      <c r="A675" s="88"/>
      <c r="B675" s="90"/>
      <c r="C675" s="52" t="s">
        <v>49</v>
      </c>
      <c r="D675" s="83"/>
      <c r="E675" s="53"/>
      <c r="F675" s="14" t="s">
        <v>50</v>
      </c>
      <c r="G675" s="14" t="s">
        <v>51</v>
      </c>
      <c r="H675" s="14"/>
      <c r="I675" s="14" t="s">
        <v>52</v>
      </c>
      <c r="J675" s="14" t="s">
        <v>53</v>
      </c>
      <c r="K675" s="14" t="s">
        <v>54</v>
      </c>
      <c r="L675" s="14" t="s">
        <v>55</v>
      </c>
      <c r="M675" s="14" t="s">
        <v>56</v>
      </c>
      <c r="N675" s="14" t="s">
        <v>57</v>
      </c>
      <c r="O675" s="14" t="s">
        <v>58</v>
      </c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3"/>
      <c r="AA675" s="13"/>
      <c r="AB675" s="14"/>
      <c r="AC675" s="15"/>
      <c r="AD675" s="13"/>
      <c r="AE675" s="14" t="s">
        <v>57</v>
      </c>
      <c r="AF675" s="13"/>
      <c r="AG675" s="13"/>
      <c r="AH675" s="14" t="s">
        <v>59</v>
      </c>
      <c r="AI675" s="14" t="s">
        <v>60</v>
      </c>
      <c r="AJ675" s="14" t="s">
        <v>61</v>
      </c>
      <c r="AK675" s="14" t="s">
        <v>62</v>
      </c>
      <c r="AL675" s="14"/>
      <c r="AM675" s="14"/>
      <c r="AN675" s="14"/>
      <c r="AO675" s="15"/>
      <c r="AP675" s="83"/>
    </row>
    <row r="676" spans="1:42" ht="16.5">
      <c r="A676" s="88"/>
      <c r="B676" s="90"/>
      <c r="C676" s="17" t="s">
        <v>63</v>
      </c>
      <c r="D676" s="17"/>
      <c r="E676" s="18">
        <v>20000</v>
      </c>
      <c r="F676" s="18">
        <v>150</v>
      </c>
      <c r="G676" s="18">
        <v>100</v>
      </c>
      <c r="H676" s="18">
        <v>100</v>
      </c>
      <c r="I676" s="18">
        <v>75</v>
      </c>
      <c r="J676" s="18">
        <v>10</v>
      </c>
      <c r="K676" s="18">
        <v>30</v>
      </c>
      <c r="L676" s="18">
        <v>300</v>
      </c>
      <c r="M676" s="18">
        <v>300</v>
      </c>
      <c r="N676" s="13" t="s">
        <v>64</v>
      </c>
      <c r="O676" s="18">
        <v>550</v>
      </c>
      <c r="P676" s="18">
        <v>700</v>
      </c>
      <c r="Q676" s="13">
        <v>8000</v>
      </c>
      <c r="R676" s="18">
        <v>500</v>
      </c>
      <c r="S676" s="18">
        <v>100</v>
      </c>
      <c r="T676" s="18">
        <v>75</v>
      </c>
      <c r="U676" s="18">
        <v>150</v>
      </c>
      <c r="V676" s="13" t="s">
        <v>64</v>
      </c>
      <c r="W676" s="18">
        <v>75</v>
      </c>
      <c r="X676" s="13" t="s">
        <v>64</v>
      </c>
      <c r="Y676" s="18">
        <v>1000</v>
      </c>
      <c r="Z676" s="13" t="s">
        <v>64</v>
      </c>
      <c r="AA676" s="13" t="s">
        <v>64</v>
      </c>
      <c r="AB676" s="13" t="s">
        <v>64</v>
      </c>
      <c r="AC676" s="13">
        <v>0</v>
      </c>
      <c r="AD676" s="13">
        <v>25</v>
      </c>
      <c r="AE676" s="13" t="s">
        <v>64</v>
      </c>
      <c r="AF676" s="13">
        <v>250</v>
      </c>
      <c r="AG676" s="13">
        <v>250</v>
      </c>
      <c r="AH676" s="18">
        <v>800</v>
      </c>
      <c r="AI676" s="13">
        <v>350</v>
      </c>
      <c r="AJ676" s="13" t="s">
        <v>64</v>
      </c>
      <c r="AK676" s="13" t="s">
        <v>64</v>
      </c>
      <c r="AL676" s="13">
        <v>1000</v>
      </c>
      <c r="AM676" s="18">
        <v>100</v>
      </c>
      <c r="AN676" s="18">
        <v>1500</v>
      </c>
      <c r="AO676" s="85">
        <f>SUM(E676:AN676)</f>
        <v>36490</v>
      </c>
      <c r="AP676" s="92">
        <f>AO676+AO678</f>
        <v>38790</v>
      </c>
    </row>
    <row r="677" spans="1:42" ht="16.5">
      <c r="A677" s="88"/>
      <c r="B677" s="90"/>
      <c r="C677" s="17"/>
      <c r="D677" s="17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7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86"/>
      <c r="AP677" s="92"/>
    </row>
    <row r="678" spans="1:42" ht="16.5">
      <c r="A678" s="88"/>
      <c r="B678" s="90"/>
      <c r="C678" s="17" t="s">
        <v>65</v>
      </c>
      <c r="D678" s="17"/>
      <c r="E678" s="13" t="s">
        <v>64</v>
      </c>
      <c r="F678" s="13" t="s">
        <v>64</v>
      </c>
      <c r="G678" s="13" t="s">
        <v>64</v>
      </c>
      <c r="H678" s="13" t="s">
        <v>64</v>
      </c>
      <c r="I678" s="13" t="s">
        <v>64</v>
      </c>
      <c r="J678" s="13" t="s">
        <v>64</v>
      </c>
      <c r="K678" s="13" t="s">
        <v>64</v>
      </c>
      <c r="L678" s="13" t="s">
        <v>64</v>
      </c>
      <c r="M678" s="13" t="s">
        <v>64</v>
      </c>
      <c r="N678" s="13">
        <v>100</v>
      </c>
      <c r="O678" s="13" t="s">
        <v>64</v>
      </c>
      <c r="P678" s="13" t="s">
        <v>64</v>
      </c>
      <c r="Q678" s="13" t="s">
        <v>64</v>
      </c>
      <c r="R678" s="13" t="s">
        <v>64</v>
      </c>
      <c r="S678" s="13" t="s">
        <v>64</v>
      </c>
      <c r="T678" s="13" t="s">
        <v>64</v>
      </c>
      <c r="U678" s="13" t="s">
        <v>64</v>
      </c>
      <c r="V678" s="13" t="s">
        <v>64</v>
      </c>
      <c r="W678" s="13" t="s">
        <v>64</v>
      </c>
      <c r="X678" s="13">
        <v>0</v>
      </c>
      <c r="Y678" s="13" t="s">
        <v>64</v>
      </c>
      <c r="Z678" s="13">
        <v>250</v>
      </c>
      <c r="AA678" s="13">
        <v>0</v>
      </c>
      <c r="AB678" s="13" t="s">
        <v>64</v>
      </c>
      <c r="AC678" s="13" t="s">
        <v>64</v>
      </c>
      <c r="AD678" s="13" t="s">
        <v>64</v>
      </c>
      <c r="AE678" s="13">
        <v>100</v>
      </c>
      <c r="AF678" s="13" t="s">
        <v>64</v>
      </c>
      <c r="AG678" s="13" t="s">
        <v>64</v>
      </c>
      <c r="AH678" s="13">
        <v>800</v>
      </c>
      <c r="AI678" s="13">
        <v>350</v>
      </c>
      <c r="AJ678" s="13">
        <v>200</v>
      </c>
      <c r="AK678" s="13">
        <v>500</v>
      </c>
      <c r="AL678" s="13" t="s">
        <v>64</v>
      </c>
      <c r="AM678" s="13" t="s">
        <v>64</v>
      </c>
      <c r="AN678" s="13" t="s">
        <v>64</v>
      </c>
      <c r="AO678" s="85">
        <f>SUM(N678:AN678)</f>
        <v>2300</v>
      </c>
      <c r="AP678" s="92"/>
    </row>
    <row r="679" spans="1:42" ht="16.5">
      <c r="A679" s="88"/>
      <c r="B679" s="90"/>
      <c r="C679" s="17"/>
      <c r="D679" s="17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7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86"/>
      <c r="AP679" s="51"/>
    </row>
    <row r="680" spans="1:42" ht="15.75" thickBot="1"/>
    <row r="681" spans="1:42" ht="16.5">
      <c r="A681" s="93" t="s">
        <v>1</v>
      </c>
      <c r="B681" s="94"/>
      <c r="C681" s="96" t="s">
        <v>2</v>
      </c>
      <c r="D681" s="96" t="s">
        <v>3</v>
      </c>
      <c r="E681" s="97" t="s">
        <v>4</v>
      </c>
      <c r="F681" s="100" t="s">
        <v>5</v>
      </c>
      <c r="G681" s="100"/>
      <c r="H681" s="100"/>
      <c r="I681" s="100"/>
      <c r="J681" s="100"/>
      <c r="K681" s="100"/>
      <c r="L681" s="100"/>
      <c r="M681" s="100"/>
      <c r="N681" s="100"/>
      <c r="O681" s="100"/>
      <c r="P681" s="100"/>
      <c r="Q681" s="100"/>
      <c r="R681" s="100"/>
      <c r="S681" s="100"/>
      <c r="T681" s="100"/>
      <c r="U681" s="100"/>
      <c r="V681" s="100"/>
      <c r="W681" s="100"/>
      <c r="X681" s="100"/>
      <c r="Y681" s="100"/>
      <c r="Z681" s="100"/>
      <c r="AA681" s="100"/>
      <c r="AB681" s="100"/>
      <c r="AC681" s="100"/>
      <c r="AD681" s="100"/>
      <c r="AE681" s="100"/>
      <c r="AF681" s="100"/>
      <c r="AG681" s="100"/>
      <c r="AH681" s="101" t="s">
        <v>6</v>
      </c>
      <c r="AI681" s="101"/>
      <c r="AJ681" s="101"/>
      <c r="AK681" s="101"/>
      <c r="AL681" s="102" t="s">
        <v>7</v>
      </c>
      <c r="AM681" s="102"/>
      <c r="AN681" s="102"/>
      <c r="AO681" s="104" t="s">
        <v>8</v>
      </c>
      <c r="AP681" s="50"/>
    </row>
    <row r="682" spans="1:42" ht="16.5">
      <c r="A682" s="88"/>
      <c r="B682" s="95"/>
      <c r="C682" s="90"/>
      <c r="D682" s="90"/>
      <c r="E682" s="98"/>
      <c r="F682" s="106" t="s">
        <v>9</v>
      </c>
      <c r="G682" s="106"/>
      <c r="H682" s="106"/>
      <c r="I682" s="106"/>
      <c r="J682" s="106"/>
      <c r="K682" s="106"/>
      <c r="L682" s="106"/>
      <c r="M682" s="106"/>
      <c r="N682" s="106"/>
      <c r="O682" s="107" t="s">
        <v>10</v>
      </c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92"/>
      <c r="AI682" s="92"/>
      <c r="AJ682" s="92"/>
      <c r="AK682" s="92"/>
      <c r="AL682" s="103"/>
      <c r="AM682" s="103"/>
      <c r="AN682" s="103"/>
      <c r="AO682" s="105"/>
      <c r="AP682" s="51"/>
    </row>
    <row r="683" spans="1:42" ht="16.5">
      <c r="A683" s="88"/>
      <c r="B683" s="95"/>
      <c r="C683" s="90"/>
      <c r="D683" s="90"/>
      <c r="E683" s="99"/>
      <c r="F683" s="84">
        <v>1</v>
      </c>
      <c r="G683" s="84">
        <v>2</v>
      </c>
      <c r="H683" s="84">
        <v>3</v>
      </c>
      <c r="I683" s="84">
        <v>4</v>
      </c>
      <c r="J683" s="84">
        <v>5</v>
      </c>
      <c r="K683" s="84">
        <v>6</v>
      </c>
      <c r="L683" s="84">
        <v>7</v>
      </c>
      <c r="M683" s="84">
        <v>8</v>
      </c>
      <c r="N683" s="84">
        <v>9</v>
      </c>
      <c r="O683" s="84">
        <v>1</v>
      </c>
      <c r="P683" s="84">
        <v>2</v>
      </c>
      <c r="Q683" s="84">
        <v>3</v>
      </c>
      <c r="R683" s="84">
        <v>4</v>
      </c>
      <c r="S683" s="84">
        <v>5</v>
      </c>
      <c r="T683" s="84">
        <v>6</v>
      </c>
      <c r="U683" s="84">
        <v>7</v>
      </c>
      <c r="V683" s="84">
        <v>8</v>
      </c>
      <c r="W683" s="84">
        <v>9</v>
      </c>
      <c r="X683" s="84">
        <v>10</v>
      </c>
      <c r="Y683" s="84">
        <v>11</v>
      </c>
      <c r="Z683" s="84">
        <v>12</v>
      </c>
      <c r="AA683" s="84">
        <v>13</v>
      </c>
      <c r="AB683" s="84">
        <v>14</v>
      </c>
      <c r="AC683" s="84">
        <v>15</v>
      </c>
      <c r="AD683" s="84">
        <v>16</v>
      </c>
      <c r="AE683" s="84">
        <v>17</v>
      </c>
      <c r="AF683" s="84">
        <v>18</v>
      </c>
      <c r="AG683" s="84">
        <v>19</v>
      </c>
      <c r="AH683" s="87">
        <v>1</v>
      </c>
      <c r="AI683" s="87">
        <v>2</v>
      </c>
      <c r="AJ683" s="87">
        <v>3</v>
      </c>
      <c r="AK683" s="87">
        <v>4</v>
      </c>
      <c r="AL683" s="87">
        <v>1</v>
      </c>
      <c r="AM683" s="87">
        <v>2</v>
      </c>
      <c r="AN683" s="87">
        <v>3</v>
      </c>
      <c r="AO683" s="87"/>
      <c r="AP683" s="51"/>
    </row>
    <row r="684" spans="1:42" ht="99">
      <c r="A684" s="88">
        <v>25</v>
      </c>
      <c r="B684" s="90" t="s">
        <v>125</v>
      </c>
      <c r="C684" s="83" t="s">
        <v>151</v>
      </c>
      <c r="D684" s="83" t="s">
        <v>75</v>
      </c>
      <c r="E684" s="83"/>
      <c r="F684" s="83" t="s">
        <v>14</v>
      </c>
      <c r="G684" s="83" t="s">
        <v>15</v>
      </c>
      <c r="H684" s="83" t="s">
        <v>16</v>
      </c>
      <c r="I684" s="83" t="s">
        <v>17</v>
      </c>
      <c r="J684" s="83" t="s">
        <v>18</v>
      </c>
      <c r="K684" s="83" t="s">
        <v>19</v>
      </c>
      <c r="L684" s="83" t="s">
        <v>20</v>
      </c>
      <c r="M684" s="83" t="s">
        <v>21</v>
      </c>
      <c r="N684" s="83" t="s">
        <v>22</v>
      </c>
      <c r="O684" s="83" t="s">
        <v>23</v>
      </c>
      <c r="P684" s="83" t="s">
        <v>24</v>
      </c>
      <c r="Q684" s="83" t="s">
        <v>25</v>
      </c>
      <c r="R684" s="83" t="s">
        <v>26</v>
      </c>
      <c r="S684" s="83" t="s">
        <v>27</v>
      </c>
      <c r="T684" s="83" t="s">
        <v>28</v>
      </c>
      <c r="U684" s="83" t="s">
        <v>29</v>
      </c>
      <c r="V684" s="83" t="s">
        <v>30</v>
      </c>
      <c r="W684" s="83" t="s">
        <v>31</v>
      </c>
      <c r="X684" s="83" t="s">
        <v>32</v>
      </c>
      <c r="Y684" s="83" t="s">
        <v>33</v>
      </c>
      <c r="Z684" s="83" t="s">
        <v>34</v>
      </c>
      <c r="AA684" s="83" t="s">
        <v>35</v>
      </c>
      <c r="AB684" s="83" t="s">
        <v>36</v>
      </c>
      <c r="AC684" s="83" t="s">
        <v>37</v>
      </c>
      <c r="AD684" s="83" t="s">
        <v>38</v>
      </c>
      <c r="AE684" s="83" t="s">
        <v>39</v>
      </c>
      <c r="AF684" s="83" t="s">
        <v>40</v>
      </c>
      <c r="AG684" s="83" t="s">
        <v>41</v>
      </c>
      <c r="AH684" s="9" t="s">
        <v>42</v>
      </c>
      <c r="AI684" s="9" t="s">
        <v>43</v>
      </c>
      <c r="AJ684" s="9" t="s">
        <v>44</v>
      </c>
      <c r="AK684" s="9" t="s">
        <v>45</v>
      </c>
      <c r="AL684" s="9" t="s">
        <v>46</v>
      </c>
      <c r="AM684" s="9" t="s">
        <v>47</v>
      </c>
      <c r="AN684" s="9" t="s">
        <v>48</v>
      </c>
      <c r="AO684" s="9"/>
      <c r="AP684" s="51"/>
    </row>
    <row r="685" spans="1:42" ht="33">
      <c r="A685" s="88"/>
      <c r="B685" s="90"/>
      <c r="C685" s="52" t="s">
        <v>49</v>
      </c>
      <c r="D685" s="83"/>
      <c r="E685" s="53"/>
      <c r="F685" s="14" t="s">
        <v>50</v>
      </c>
      <c r="G685" s="14" t="s">
        <v>51</v>
      </c>
      <c r="H685" s="14"/>
      <c r="I685" s="14" t="s">
        <v>52</v>
      </c>
      <c r="J685" s="14" t="s">
        <v>53</v>
      </c>
      <c r="K685" s="14" t="s">
        <v>54</v>
      </c>
      <c r="L685" s="14" t="s">
        <v>55</v>
      </c>
      <c r="M685" s="14" t="s">
        <v>56</v>
      </c>
      <c r="N685" s="14" t="s">
        <v>57</v>
      </c>
      <c r="O685" s="14" t="s">
        <v>58</v>
      </c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3"/>
      <c r="AA685" s="13"/>
      <c r="AB685" s="14"/>
      <c r="AC685" s="15"/>
      <c r="AD685" s="13"/>
      <c r="AE685" s="14" t="s">
        <v>57</v>
      </c>
      <c r="AF685" s="13"/>
      <c r="AG685" s="13"/>
      <c r="AH685" s="14" t="s">
        <v>59</v>
      </c>
      <c r="AI685" s="14" t="s">
        <v>60</v>
      </c>
      <c r="AJ685" s="14" t="s">
        <v>61</v>
      </c>
      <c r="AK685" s="14" t="s">
        <v>62</v>
      </c>
      <c r="AL685" s="14"/>
      <c r="AM685" s="14"/>
      <c r="AN685" s="14"/>
      <c r="AO685" s="15"/>
      <c r="AP685" s="83"/>
    </row>
    <row r="686" spans="1:42" ht="16.5">
      <c r="A686" s="88"/>
      <c r="B686" s="90"/>
      <c r="C686" s="17" t="s">
        <v>63</v>
      </c>
      <c r="D686" s="17"/>
      <c r="E686" s="18">
        <v>30000</v>
      </c>
      <c r="F686" s="18">
        <v>150</v>
      </c>
      <c r="G686" s="18">
        <v>100</v>
      </c>
      <c r="H686" s="18">
        <v>100</v>
      </c>
      <c r="I686" s="18">
        <v>75</v>
      </c>
      <c r="J686" s="18">
        <v>10</v>
      </c>
      <c r="K686" s="18">
        <v>30</v>
      </c>
      <c r="L686" s="18">
        <v>300</v>
      </c>
      <c r="M686" s="18">
        <v>300</v>
      </c>
      <c r="N686" s="13" t="s">
        <v>64</v>
      </c>
      <c r="O686" s="18">
        <v>550</v>
      </c>
      <c r="P686" s="18">
        <v>700</v>
      </c>
      <c r="Q686" s="13">
        <v>10000</v>
      </c>
      <c r="R686" s="18">
        <v>500</v>
      </c>
      <c r="S686" s="18">
        <v>100</v>
      </c>
      <c r="T686" s="18">
        <v>75</v>
      </c>
      <c r="U686" s="18">
        <v>150</v>
      </c>
      <c r="V686" s="13">
        <v>500</v>
      </c>
      <c r="W686" s="18">
        <v>0</v>
      </c>
      <c r="X686" s="13" t="s">
        <v>64</v>
      </c>
      <c r="Y686" s="18">
        <v>1000</v>
      </c>
      <c r="Z686" s="13" t="s">
        <v>64</v>
      </c>
      <c r="AA686" s="13" t="s">
        <v>64</v>
      </c>
      <c r="AB686" s="13">
        <v>3000</v>
      </c>
      <c r="AC686" s="13">
        <v>1000</v>
      </c>
      <c r="AD686" s="13">
        <v>25</v>
      </c>
      <c r="AE686" s="13" t="s">
        <v>64</v>
      </c>
      <c r="AF686" s="13">
        <v>250</v>
      </c>
      <c r="AG686" s="13">
        <v>500</v>
      </c>
      <c r="AH686" s="18">
        <v>800</v>
      </c>
      <c r="AI686" s="13">
        <v>350</v>
      </c>
      <c r="AJ686" s="13" t="s">
        <v>64</v>
      </c>
      <c r="AK686" s="13" t="s">
        <v>64</v>
      </c>
      <c r="AL686" s="13">
        <v>1000</v>
      </c>
      <c r="AM686" s="18">
        <v>0</v>
      </c>
      <c r="AN686" s="18">
        <v>1500</v>
      </c>
      <c r="AO686" s="85">
        <f>SUM(E686:AN686)</f>
        <v>53065</v>
      </c>
      <c r="AP686" s="92">
        <f>AO686+AO688</f>
        <v>54215</v>
      </c>
    </row>
    <row r="687" spans="1:42" ht="16.5">
      <c r="A687" s="88"/>
      <c r="B687" s="90"/>
      <c r="C687" s="17"/>
      <c r="D687" s="17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7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86"/>
      <c r="AP687" s="92"/>
    </row>
    <row r="688" spans="1:42" ht="16.5">
      <c r="A688" s="88"/>
      <c r="B688" s="90"/>
      <c r="C688" s="17" t="s">
        <v>65</v>
      </c>
      <c r="D688" s="17"/>
      <c r="E688" s="13" t="s">
        <v>64</v>
      </c>
      <c r="F688" s="13" t="s">
        <v>64</v>
      </c>
      <c r="G688" s="13" t="s">
        <v>64</v>
      </c>
      <c r="H688" s="13" t="s">
        <v>64</v>
      </c>
      <c r="I688" s="13" t="s">
        <v>64</v>
      </c>
      <c r="J688" s="13" t="s">
        <v>64</v>
      </c>
      <c r="K688" s="13" t="s">
        <v>64</v>
      </c>
      <c r="L688" s="13" t="s">
        <v>64</v>
      </c>
      <c r="M688" s="13" t="s">
        <v>64</v>
      </c>
      <c r="N688" s="13" t="s">
        <v>64</v>
      </c>
      <c r="O688" s="13" t="s">
        <v>64</v>
      </c>
      <c r="P688" s="13" t="s">
        <v>64</v>
      </c>
      <c r="Q688" s="13" t="s">
        <v>64</v>
      </c>
      <c r="R688" s="13" t="s">
        <v>64</v>
      </c>
      <c r="S688" s="13" t="s">
        <v>64</v>
      </c>
      <c r="T688" s="13" t="s">
        <v>64</v>
      </c>
      <c r="U688" s="13" t="s">
        <v>64</v>
      </c>
      <c r="V688" s="13" t="s">
        <v>64</v>
      </c>
      <c r="W688" s="13" t="s">
        <v>64</v>
      </c>
      <c r="X688" s="13" t="s">
        <v>64</v>
      </c>
      <c r="Y688" s="13" t="s">
        <v>64</v>
      </c>
      <c r="Z688" s="13" t="s">
        <v>64</v>
      </c>
      <c r="AA688" s="13" t="s">
        <v>64</v>
      </c>
      <c r="AB688" s="13" t="s">
        <v>64</v>
      </c>
      <c r="AC688" s="13" t="s">
        <v>64</v>
      </c>
      <c r="AD688" s="13" t="s">
        <v>64</v>
      </c>
      <c r="AE688" s="13" t="s">
        <v>64</v>
      </c>
      <c r="AF688" s="13" t="s">
        <v>64</v>
      </c>
      <c r="AG688" s="13" t="s">
        <v>64</v>
      </c>
      <c r="AH688" s="13">
        <v>800</v>
      </c>
      <c r="AI688" s="13">
        <v>350</v>
      </c>
      <c r="AJ688" s="13" t="s">
        <v>64</v>
      </c>
      <c r="AK688" s="13" t="s">
        <v>64</v>
      </c>
      <c r="AL688" s="13" t="s">
        <v>64</v>
      </c>
      <c r="AM688" s="13" t="s">
        <v>64</v>
      </c>
      <c r="AN688" s="13" t="s">
        <v>64</v>
      </c>
      <c r="AO688" s="85">
        <f>SUM(E688:AN688)</f>
        <v>1150</v>
      </c>
      <c r="AP688" s="92"/>
    </row>
    <row r="689" spans="1:42" ht="16.5">
      <c r="A689" s="88"/>
      <c r="B689" s="90"/>
      <c r="C689" s="17"/>
      <c r="D689" s="17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7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86"/>
      <c r="AP689" s="51"/>
    </row>
    <row r="690" spans="1:42" ht="16.5">
      <c r="A690" s="88"/>
      <c r="B690" s="90"/>
      <c r="C690" s="17" t="s">
        <v>66</v>
      </c>
      <c r="D690" s="17"/>
      <c r="E690" s="18">
        <v>30000</v>
      </c>
      <c r="F690" s="18">
        <v>150</v>
      </c>
      <c r="G690" s="18">
        <v>100</v>
      </c>
      <c r="H690" s="18">
        <v>100</v>
      </c>
      <c r="I690" s="18">
        <v>75</v>
      </c>
      <c r="J690" s="18">
        <v>10</v>
      </c>
      <c r="K690" s="18">
        <v>30</v>
      </c>
      <c r="L690" s="13" t="s">
        <v>64</v>
      </c>
      <c r="M690" s="13" t="s">
        <v>64</v>
      </c>
      <c r="N690" s="13" t="s">
        <v>64</v>
      </c>
      <c r="O690" s="18">
        <v>550</v>
      </c>
      <c r="P690" s="18">
        <v>700</v>
      </c>
      <c r="Q690" s="13">
        <v>10000</v>
      </c>
      <c r="R690" s="18">
        <v>500</v>
      </c>
      <c r="S690" s="13">
        <v>100</v>
      </c>
      <c r="T690" s="18">
        <v>75</v>
      </c>
      <c r="U690" s="18">
        <v>150</v>
      </c>
      <c r="V690" s="13">
        <v>500</v>
      </c>
      <c r="W690" s="18">
        <v>0</v>
      </c>
      <c r="X690" s="13" t="s">
        <v>64</v>
      </c>
      <c r="Y690" s="18">
        <v>1000</v>
      </c>
      <c r="Z690" s="13" t="s">
        <v>64</v>
      </c>
      <c r="AA690" s="13" t="s">
        <v>64</v>
      </c>
      <c r="AB690" s="13">
        <v>3000</v>
      </c>
      <c r="AC690" s="13">
        <v>1000</v>
      </c>
      <c r="AD690" s="13">
        <v>25</v>
      </c>
      <c r="AE690" s="13" t="s">
        <v>64</v>
      </c>
      <c r="AF690" s="13">
        <v>250</v>
      </c>
      <c r="AG690" s="13">
        <v>500</v>
      </c>
      <c r="AH690" s="18">
        <v>800</v>
      </c>
      <c r="AI690" s="13">
        <v>350</v>
      </c>
      <c r="AJ690" s="13" t="s">
        <v>64</v>
      </c>
      <c r="AK690" s="13" t="s">
        <v>64</v>
      </c>
      <c r="AL690" s="13" t="s">
        <v>69</v>
      </c>
      <c r="AM690" s="13" t="s">
        <v>64</v>
      </c>
      <c r="AN690" s="13" t="s">
        <v>64</v>
      </c>
      <c r="AO690" s="85">
        <f>SUM(E690:AN690)</f>
        <v>49965</v>
      </c>
      <c r="AP690" s="92">
        <f>AO690+AO692</f>
        <v>53115</v>
      </c>
    </row>
    <row r="691" spans="1:42" ht="16.5">
      <c r="A691" s="88"/>
      <c r="B691" s="90"/>
      <c r="C691" s="17"/>
      <c r="D691" s="17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7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86"/>
      <c r="AP691" s="92"/>
    </row>
    <row r="692" spans="1:42" ht="16.5">
      <c r="A692" s="88"/>
      <c r="B692" s="90"/>
      <c r="C692" s="17" t="s">
        <v>67</v>
      </c>
      <c r="D692" s="17"/>
      <c r="E692" s="13" t="s">
        <v>64</v>
      </c>
      <c r="F692" s="13" t="s">
        <v>64</v>
      </c>
      <c r="G692" s="13" t="s">
        <v>64</v>
      </c>
      <c r="H692" s="13" t="s">
        <v>64</v>
      </c>
      <c r="I692" s="13" t="s">
        <v>64</v>
      </c>
      <c r="J692" s="13" t="s">
        <v>64</v>
      </c>
      <c r="K692" s="13" t="s">
        <v>64</v>
      </c>
      <c r="L692" s="13" t="s">
        <v>64</v>
      </c>
      <c r="M692" s="13" t="s">
        <v>64</v>
      </c>
      <c r="N692" s="13">
        <v>100</v>
      </c>
      <c r="O692" s="13" t="s">
        <v>64</v>
      </c>
      <c r="P692" s="13" t="s">
        <v>64</v>
      </c>
      <c r="Q692" s="13" t="s">
        <v>64</v>
      </c>
      <c r="R692" s="13" t="s">
        <v>64</v>
      </c>
      <c r="S692" s="13" t="s">
        <v>64</v>
      </c>
      <c r="T692" s="13" t="s">
        <v>64</v>
      </c>
      <c r="U692" s="13" t="s">
        <v>64</v>
      </c>
      <c r="V692" s="13">
        <v>0</v>
      </c>
      <c r="W692" s="13" t="s">
        <v>64</v>
      </c>
      <c r="X692" s="13">
        <v>500</v>
      </c>
      <c r="Y692" s="13" t="s">
        <v>64</v>
      </c>
      <c r="Z692" s="13">
        <v>100</v>
      </c>
      <c r="AA692" s="13">
        <v>500</v>
      </c>
      <c r="AB692" s="13" t="s">
        <v>64</v>
      </c>
      <c r="AC692" s="13" t="s">
        <v>64</v>
      </c>
      <c r="AD692" s="13" t="s">
        <v>64</v>
      </c>
      <c r="AE692" s="13">
        <v>100</v>
      </c>
      <c r="AF692" s="13" t="s">
        <v>64</v>
      </c>
      <c r="AG692" s="13" t="s">
        <v>64</v>
      </c>
      <c r="AH692" s="13">
        <v>800</v>
      </c>
      <c r="AI692" s="13">
        <v>350</v>
      </c>
      <c r="AJ692" s="13">
        <v>200</v>
      </c>
      <c r="AK692" s="13">
        <v>500</v>
      </c>
      <c r="AL692" s="13" t="s">
        <v>64</v>
      </c>
      <c r="AM692" s="13" t="s">
        <v>64</v>
      </c>
      <c r="AN692" s="13" t="s">
        <v>64</v>
      </c>
      <c r="AO692" s="85">
        <f>SUM(E692:AN692)</f>
        <v>3150</v>
      </c>
      <c r="AP692" s="92"/>
    </row>
    <row r="693" spans="1:42" ht="17.25" thickBot="1">
      <c r="A693" s="89"/>
      <c r="B693" s="91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  <c r="AA693" s="47"/>
      <c r="AB693" s="47"/>
      <c r="AC693" s="47"/>
      <c r="AD693" s="47"/>
      <c r="AE693" s="47"/>
      <c r="AF693" s="47"/>
      <c r="AG693" s="47"/>
      <c r="AH693" s="58"/>
      <c r="AI693" s="58"/>
      <c r="AJ693" s="58"/>
      <c r="AK693" s="58"/>
      <c r="AL693" s="58"/>
      <c r="AM693" s="58"/>
      <c r="AN693" s="58"/>
      <c r="AO693" s="49"/>
      <c r="AP693" s="56"/>
    </row>
  </sheetData>
  <mergeCells count="649">
    <mergeCell ref="A684:A693"/>
    <mergeCell ref="B684:B693"/>
    <mergeCell ref="AP686:AP688"/>
    <mergeCell ref="AP690:AP692"/>
    <mergeCell ref="A674:A679"/>
    <mergeCell ref="B674:B679"/>
    <mergeCell ref="AP676:AP678"/>
    <mergeCell ref="A681:A683"/>
    <mergeCell ref="B681:B683"/>
    <mergeCell ref="C681:C683"/>
    <mergeCell ref="D681:D683"/>
    <mergeCell ref="E681:E683"/>
    <mergeCell ref="F681:AG681"/>
    <mergeCell ref="AH681:AK682"/>
    <mergeCell ref="AL681:AN682"/>
    <mergeCell ref="AO681:AO682"/>
    <mergeCell ref="F682:N682"/>
    <mergeCell ref="O682:AG682"/>
    <mergeCell ref="A664:A669"/>
    <mergeCell ref="B664:B669"/>
    <mergeCell ref="AP666:AP668"/>
    <mergeCell ref="A671:A673"/>
    <mergeCell ref="B671:B673"/>
    <mergeCell ref="C671:C673"/>
    <mergeCell ref="D671:D673"/>
    <mergeCell ref="E671:E673"/>
    <mergeCell ref="F671:AG671"/>
    <mergeCell ref="AH671:AK672"/>
    <mergeCell ref="AL671:AN672"/>
    <mergeCell ref="AO671:AO672"/>
    <mergeCell ref="F672:N672"/>
    <mergeCell ref="O672:AG672"/>
    <mergeCell ref="A661:A663"/>
    <mergeCell ref="B661:B663"/>
    <mergeCell ref="C661:C663"/>
    <mergeCell ref="D661:D663"/>
    <mergeCell ref="E661:E663"/>
    <mergeCell ref="F661:AG661"/>
    <mergeCell ref="AH661:AK662"/>
    <mergeCell ref="AL661:AN662"/>
    <mergeCell ref="AO661:AO662"/>
    <mergeCell ref="F662:N662"/>
    <mergeCell ref="O662:AG662"/>
    <mergeCell ref="A632:A645"/>
    <mergeCell ref="B632:B645"/>
    <mergeCell ref="AP615:AP617"/>
    <mergeCell ref="AP619:AP621"/>
    <mergeCell ref="AP623:AP625"/>
    <mergeCell ref="A629:A631"/>
    <mergeCell ref="B629:B631"/>
    <mergeCell ref="C629:C631"/>
    <mergeCell ref="D629:D631"/>
    <mergeCell ref="E629:E631"/>
    <mergeCell ref="F629:AG629"/>
    <mergeCell ref="AH629:AK630"/>
    <mergeCell ref="AL629:AN630"/>
    <mergeCell ref="AO629:AO630"/>
    <mergeCell ref="F630:N630"/>
    <mergeCell ref="O630:AG630"/>
    <mergeCell ref="AH610:AK611"/>
    <mergeCell ref="AL610:AN611"/>
    <mergeCell ref="AO610:AO611"/>
    <mergeCell ref="F611:N611"/>
    <mergeCell ref="O611:AG611"/>
    <mergeCell ref="A613:A626"/>
    <mergeCell ref="B613:B626"/>
    <mergeCell ref="A610:A612"/>
    <mergeCell ref="B610:B612"/>
    <mergeCell ref="C610:C612"/>
    <mergeCell ref="D610:D612"/>
    <mergeCell ref="E610:E612"/>
    <mergeCell ref="F610:AG610"/>
    <mergeCell ref="AH597:AK597"/>
    <mergeCell ref="AL597:AN597"/>
    <mergeCell ref="A599:A608"/>
    <mergeCell ref="B599:B608"/>
    <mergeCell ref="AP601:AP603"/>
    <mergeCell ref="AP605:AP607"/>
    <mergeCell ref="F596:AG596"/>
    <mergeCell ref="AH596:AK596"/>
    <mergeCell ref="AL596:AN596"/>
    <mergeCell ref="A597:A598"/>
    <mergeCell ref="B597:B598"/>
    <mergeCell ref="C597:C598"/>
    <mergeCell ref="D597:D598"/>
    <mergeCell ref="E597:E598"/>
    <mergeCell ref="F597:N597"/>
    <mergeCell ref="O597:AG597"/>
    <mergeCell ref="O583:AG583"/>
    <mergeCell ref="AH583:AK583"/>
    <mergeCell ref="AL583:AN583"/>
    <mergeCell ref="A585:A594"/>
    <mergeCell ref="B585:B594"/>
    <mergeCell ref="AP587:AP589"/>
    <mergeCell ref="AP591:AP593"/>
    <mergeCell ref="AP577:AP579"/>
    <mergeCell ref="F582:AG582"/>
    <mergeCell ref="AH582:AK582"/>
    <mergeCell ref="AL582:AN582"/>
    <mergeCell ref="A583:A584"/>
    <mergeCell ref="B583:B584"/>
    <mergeCell ref="C583:C584"/>
    <mergeCell ref="D583:D584"/>
    <mergeCell ref="E583:E584"/>
    <mergeCell ref="F583:N583"/>
    <mergeCell ref="AL572:AN573"/>
    <mergeCell ref="AO572:AO573"/>
    <mergeCell ref="F573:N573"/>
    <mergeCell ref="O573:AG573"/>
    <mergeCell ref="A575:A580"/>
    <mergeCell ref="B575:B580"/>
    <mergeCell ref="A572:A574"/>
    <mergeCell ref="B572:B574"/>
    <mergeCell ref="C572:C574"/>
    <mergeCell ref="D572:D574"/>
    <mergeCell ref="E572:E574"/>
    <mergeCell ref="F572:AG572"/>
    <mergeCell ref="AH572:AK573"/>
    <mergeCell ref="AP566:AP568"/>
    <mergeCell ref="AP556:AP558"/>
    <mergeCell ref="A561:A563"/>
    <mergeCell ref="B561:B563"/>
    <mergeCell ref="C561:C563"/>
    <mergeCell ref="D561:D563"/>
    <mergeCell ref="E561:E563"/>
    <mergeCell ref="F561:AG561"/>
    <mergeCell ref="AH561:AK562"/>
    <mergeCell ref="AL561:AN562"/>
    <mergeCell ref="AO561:AO562"/>
    <mergeCell ref="F562:N562"/>
    <mergeCell ref="O562:AG562"/>
    <mergeCell ref="A564:A569"/>
    <mergeCell ref="B564:B569"/>
    <mergeCell ref="AH551:AK552"/>
    <mergeCell ref="AL551:AN552"/>
    <mergeCell ref="AO551:AO552"/>
    <mergeCell ref="F552:N552"/>
    <mergeCell ref="O552:AG552"/>
    <mergeCell ref="A554:A559"/>
    <mergeCell ref="B554:B559"/>
    <mergeCell ref="A551:A553"/>
    <mergeCell ref="B551:B553"/>
    <mergeCell ref="C551:C553"/>
    <mergeCell ref="D551:D553"/>
    <mergeCell ref="E551:E553"/>
    <mergeCell ref="F551:AG551"/>
    <mergeCell ref="AO537:AO538"/>
    <mergeCell ref="F538:N538"/>
    <mergeCell ref="O538:AG538"/>
    <mergeCell ref="A540:A549"/>
    <mergeCell ref="B540:B549"/>
    <mergeCell ref="AP542:AP544"/>
    <mergeCell ref="AP546:AP548"/>
    <mergeCell ref="AP528:AP530"/>
    <mergeCell ref="AP532:AP534"/>
    <mergeCell ref="A537:A539"/>
    <mergeCell ref="B537:B539"/>
    <mergeCell ref="C537:C539"/>
    <mergeCell ref="D537:D539"/>
    <mergeCell ref="E537:E539"/>
    <mergeCell ref="F537:AG537"/>
    <mergeCell ref="AH537:AK538"/>
    <mergeCell ref="AL537:AN538"/>
    <mergeCell ref="AL523:AN524"/>
    <mergeCell ref="AO523:AO524"/>
    <mergeCell ref="F524:N524"/>
    <mergeCell ref="O524:AG524"/>
    <mergeCell ref="A526:A535"/>
    <mergeCell ref="B526:B535"/>
    <mergeCell ref="AP509:AP511"/>
    <mergeCell ref="AP513:AP515"/>
    <mergeCell ref="AP517:AP519"/>
    <mergeCell ref="A523:A525"/>
    <mergeCell ref="B523:B525"/>
    <mergeCell ref="C523:C525"/>
    <mergeCell ref="D523:D525"/>
    <mergeCell ref="E523:E525"/>
    <mergeCell ref="F523:AG523"/>
    <mergeCell ref="AH523:AK524"/>
    <mergeCell ref="AH504:AK505"/>
    <mergeCell ref="AL504:AN505"/>
    <mergeCell ref="AO504:AO505"/>
    <mergeCell ref="F505:N505"/>
    <mergeCell ref="O505:AG505"/>
    <mergeCell ref="A507:A520"/>
    <mergeCell ref="B507:B520"/>
    <mergeCell ref="A504:A506"/>
    <mergeCell ref="B504:B506"/>
    <mergeCell ref="C504:C506"/>
    <mergeCell ref="D504:D506"/>
    <mergeCell ref="E504:E506"/>
    <mergeCell ref="F504:AG504"/>
    <mergeCell ref="AO489:AO490"/>
    <mergeCell ref="F490:N490"/>
    <mergeCell ref="O490:AG490"/>
    <mergeCell ref="A492:A501"/>
    <mergeCell ref="B492:B501"/>
    <mergeCell ref="AP494:AP496"/>
    <mergeCell ref="AP498:AP500"/>
    <mergeCell ref="AP479:AP481"/>
    <mergeCell ref="AP483:AP485"/>
    <mergeCell ref="A489:A491"/>
    <mergeCell ref="B489:B491"/>
    <mergeCell ref="C489:C491"/>
    <mergeCell ref="D489:D491"/>
    <mergeCell ref="E489:E491"/>
    <mergeCell ref="F489:AG489"/>
    <mergeCell ref="AH489:AK490"/>
    <mergeCell ref="AL489:AN490"/>
    <mergeCell ref="AH474:AK475"/>
    <mergeCell ref="AL474:AN475"/>
    <mergeCell ref="AO474:AO475"/>
    <mergeCell ref="F475:N475"/>
    <mergeCell ref="O475:AG475"/>
    <mergeCell ref="A477:A486"/>
    <mergeCell ref="B477:B486"/>
    <mergeCell ref="A474:A476"/>
    <mergeCell ref="B474:B476"/>
    <mergeCell ref="C474:C476"/>
    <mergeCell ref="D474:D476"/>
    <mergeCell ref="E474:E476"/>
    <mergeCell ref="F474:AG474"/>
    <mergeCell ref="AO459:AO460"/>
    <mergeCell ref="F460:N460"/>
    <mergeCell ref="O460:AG460"/>
    <mergeCell ref="A462:A471"/>
    <mergeCell ref="B462:B471"/>
    <mergeCell ref="AP464:AP466"/>
    <mergeCell ref="AP468:AP470"/>
    <mergeCell ref="AP449:AP451"/>
    <mergeCell ref="AP453:AP455"/>
    <mergeCell ref="A459:A461"/>
    <mergeCell ref="B459:B461"/>
    <mergeCell ref="C459:C461"/>
    <mergeCell ref="D459:D461"/>
    <mergeCell ref="E459:E461"/>
    <mergeCell ref="F459:AG459"/>
    <mergeCell ref="AH459:AK460"/>
    <mergeCell ref="AL459:AN460"/>
    <mergeCell ref="AH444:AK445"/>
    <mergeCell ref="AL444:AN445"/>
    <mergeCell ref="AO444:AO445"/>
    <mergeCell ref="F445:N445"/>
    <mergeCell ref="O445:AG445"/>
    <mergeCell ref="A447:A456"/>
    <mergeCell ref="B447:B456"/>
    <mergeCell ref="A444:A446"/>
    <mergeCell ref="B444:B446"/>
    <mergeCell ref="C444:C446"/>
    <mergeCell ref="D444:D446"/>
    <mergeCell ref="E444:E446"/>
    <mergeCell ref="F444:AG444"/>
    <mergeCell ref="AO429:AO430"/>
    <mergeCell ref="F430:N430"/>
    <mergeCell ref="O430:AG430"/>
    <mergeCell ref="A432:A441"/>
    <mergeCell ref="B432:B441"/>
    <mergeCell ref="AP434:AP436"/>
    <mergeCell ref="AP438:AP440"/>
    <mergeCell ref="AP419:AP421"/>
    <mergeCell ref="AP423:AP425"/>
    <mergeCell ref="A429:A431"/>
    <mergeCell ref="B429:B431"/>
    <mergeCell ref="C429:C431"/>
    <mergeCell ref="D429:D431"/>
    <mergeCell ref="E429:E431"/>
    <mergeCell ref="F429:AG429"/>
    <mergeCell ref="AH429:AK430"/>
    <mergeCell ref="AL429:AN430"/>
    <mergeCell ref="AH414:AK415"/>
    <mergeCell ref="AL414:AN415"/>
    <mergeCell ref="AO414:AO415"/>
    <mergeCell ref="F415:N415"/>
    <mergeCell ref="O415:AG415"/>
    <mergeCell ref="A417:A426"/>
    <mergeCell ref="B417:B426"/>
    <mergeCell ref="A414:A416"/>
    <mergeCell ref="B414:B416"/>
    <mergeCell ref="C414:C416"/>
    <mergeCell ref="D414:D416"/>
    <mergeCell ref="E414:E416"/>
    <mergeCell ref="F414:AG414"/>
    <mergeCell ref="AO399:AO400"/>
    <mergeCell ref="F400:N400"/>
    <mergeCell ref="O400:AG400"/>
    <mergeCell ref="A402:A411"/>
    <mergeCell ref="B402:B411"/>
    <mergeCell ref="AP404:AP406"/>
    <mergeCell ref="AP408:AP410"/>
    <mergeCell ref="AP389:AP391"/>
    <mergeCell ref="AP393:AP395"/>
    <mergeCell ref="A399:A401"/>
    <mergeCell ref="B399:B401"/>
    <mergeCell ref="C399:C401"/>
    <mergeCell ref="D399:D401"/>
    <mergeCell ref="E399:E401"/>
    <mergeCell ref="F399:AG399"/>
    <mergeCell ref="AH399:AK400"/>
    <mergeCell ref="AL399:AN400"/>
    <mergeCell ref="AH384:AK385"/>
    <mergeCell ref="AL384:AN385"/>
    <mergeCell ref="AO384:AO385"/>
    <mergeCell ref="F385:N385"/>
    <mergeCell ref="O385:AG385"/>
    <mergeCell ref="A387:A396"/>
    <mergeCell ref="B387:B396"/>
    <mergeCell ref="A384:A386"/>
    <mergeCell ref="B384:B386"/>
    <mergeCell ref="C384:C386"/>
    <mergeCell ref="D384:D386"/>
    <mergeCell ref="E384:E386"/>
    <mergeCell ref="F384:AG384"/>
    <mergeCell ref="AO369:AO370"/>
    <mergeCell ref="F370:N370"/>
    <mergeCell ref="O370:AG370"/>
    <mergeCell ref="A372:A381"/>
    <mergeCell ref="B372:B381"/>
    <mergeCell ref="AP374:AP376"/>
    <mergeCell ref="AP378:AP380"/>
    <mergeCell ref="AP358:AP360"/>
    <mergeCell ref="AP362:AP364"/>
    <mergeCell ref="A369:A371"/>
    <mergeCell ref="B369:B371"/>
    <mergeCell ref="C369:C371"/>
    <mergeCell ref="D369:D371"/>
    <mergeCell ref="E369:E371"/>
    <mergeCell ref="F369:AG369"/>
    <mergeCell ref="AH369:AK370"/>
    <mergeCell ref="AL369:AN370"/>
    <mergeCell ref="AH353:AK354"/>
    <mergeCell ref="AL353:AN354"/>
    <mergeCell ref="AO353:AO354"/>
    <mergeCell ref="F354:N354"/>
    <mergeCell ref="O354:AG354"/>
    <mergeCell ref="A356:A365"/>
    <mergeCell ref="B356:B365"/>
    <mergeCell ref="A353:A355"/>
    <mergeCell ref="B353:B355"/>
    <mergeCell ref="C353:C355"/>
    <mergeCell ref="D353:D355"/>
    <mergeCell ref="E353:E355"/>
    <mergeCell ref="F353:AG353"/>
    <mergeCell ref="AO338:AO339"/>
    <mergeCell ref="F339:N339"/>
    <mergeCell ref="O339:AG339"/>
    <mergeCell ref="A341:A350"/>
    <mergeCell ref="B341:B350"/>
    <mergeCell ref="AP343:AP345"/>
    <mergeCell ref="AP347:AP349"/>
    <mergeCell ref="AP328:AP330"/>
    <mergeCell ref="AP332:AP334"/>
    <mergeCell ref="A338:A340"/>
    <mergeCell ref="B338:B340"/>
    <mergeCell ref="C338:C340"/>
    <mergeCell ref="D338:D340"/>
    <mergeCell ref="E338:E340"/>
    <mergeCell ref="F338:AG338"/>
    <mergeCell ref="AH338:AK339"/>
    <mergeCell ref="AL338:AN339"/>
    <mergeCell ref="AH323:AK324"/>
    <mergeCell ref="AL323:AN324"/>
    <mergeCell ref="AO323:AO324"/>
    <mergeCell ref="F324:N324"/>
    <mergeCell ref="O324:AG324"/>
    <mergeCell ref="A326:A335"/>
    <mergeCell ref="B326:B335"/>
    <mergeCell ref="AP305:AP307"/>
    <mergeCell ref="AP309:AP311"/>
    <mergeCell ref="AP313:AP315"/>
    <mergeCell ref="AP317:AP319"/>
    <mergeCell ref="A323:A325"/>
    <mergeCell ref="B323:B325"/>
    <mergeCell ref="C323:C325"/>
    <mergeCell ref="D323:D325"/>
    <mergeCell ref="E323:E325"/>
    <mergeCell ref="F323:AG323"/>
    <mergeCell ref="AH300:AK301"/>
    <mergeCell ref="AL300:AN301"/>
    <mergeCell ref="AO300:AO301"/>
    <mergeCell ref="F301:N301"/>
    <mergeCell ref="O301:AG301"/>
    <mergeCell ref="A303:A320"/>
    <mergeCell ref="B303:B320"/>
    <mergeCell ref="AP282:AP284"/>
    <mergeCell ref="AP286:AP288"/>
    <mergeCell ref="AP290:AP292"/>
    <mergeCell ref="AP294:AP296"/>
    <mergeCell ref="A300:A302"/>
    <mergeCell ref="B300:B302"/>
    <mergeCell ref="C300:C302"/>
    <mergeCell ref="D300:D302"/>
    <mergeCell ref="E300:E302"/>
    <mergeCell ref="F300:AG300"/>
    <mergeCell ref="AH277:AK278"/>
    <mergeCell ref="AL277:AN278"/>
    <mergeCell ref="AO277:AO278"/>
    <mergeCell ref="F278:N278"/>
    <mergeCell ref="O278:AG278"/>
    <mergeCell ref="A280:A297"/>
    <mergeCell ref="B280:B297"/>
    <mergeCell ref="AP259:AP261"/>
    <mergeCell ref="AP263:AP265"/>
    <mergeCell ref="AP267:AP269"/>
    <mergeCell ref="AP271:AP273"/>
    <mergeCell ref="A277:A279"/>
    <mergeCell ref="B277:B279"/>
    <mergeCell ref="C277:C279"/>
    <mergeCell ref="D277:D279"/>
    <mergeCell ref="E277:E279"/>
    <mergeCell ref="F277:AG277"/>
    <mergeCell ref="AH254:AK255"/>
    <mergeCell ref="AL254:AN255"/>
    <mergeCell ref="AO254:AO255"/>
    <mergeCell ref="F255:N255"/>
    <mergeCell ref="O255:AG255"/>
    <mergeCell ref="A257:A274"/>
    <mergeCell ref="B257:B274"/>
    <mergeCell ref="AP236:AP238"/>
    <mergeCell ref="AP240:AP242"/>
    <mergeCell ref="AP244:AP246"/>
    <mergeCell ref="AP248:AP250"/>
    <mergeCell ref="A254:A256"/>
    <mergeCell ref="B254:B256"/>
    <mergeCell ref="C254:C256"/>
    <mergeCell ref="D254:D256"/>
    <mergeCell ref="E254:E256"/>
    <mergeCell ref="F254:AG254"/>
    <mergeCell ref="AH231:AK232"/>
    <mergeCell ref="AL231:AN232"/>
    <mergeCell ref="AO231:AO232"/>
    <mergeCell ref="F232:N232"/>
    <mergeCell ref="O232:AG232"/>
    <mergeCell ref="A234:A251"/>
    <mergeCell ref="B234:B251"/>
    <mergeCell ref="AP213:AP215"/>
    <mergeCell ref="AP217:AP219"/>
    <mergeCell ref="AP221:AP223"/>
    <mergeCell ref="AP225:AP227"/>
    <mergeCell ref="A231:A233"/>
    <mergeCell ref="B231:B233"/>
    <mergeCell ref="C231:C233"/>
    <mergeCell ref="D231:D233"/>
    <mergeCell ref="E231:E233"/>
    <mergeCell ref="F231:AG231"/>
    <mergeCell ref="AH208:AK209"/>
    <mergeCell ref="AL208:AN209"/>
    <mergeCell ref="AO208:AO209"/>
    <mergeCell ref="F209:N209"/>
    <mergeCell ref="O209:AG209"/>
    <mergeCell ref="A211:A228"/>
    <mergeCell ref="B211:B228"/>
    <mergeCell ref="A208:A210"/>
    <mergeCell ref="B208:B210"/>
    <mergeCell ref="C208:C210"/>
    <mergeCell ref="D208:D210"/>
    <mergeCell ref="E208:E210"/>
    <mergeCell ref="F208:AG208"/>
    <mergeCell ref="AO193:AO194"/>
    <mergeCell ref="F194:N194"/>
    <mergeCell ref="O194:AG194"/>
    <mergeCell ref="A196:A205"/>
    <mergeCell ref="B196:B205"/>
    <mergeCell ref="AP198:AP200"/>
    <mergeCell ref="AP202:AP204"/>
    <mergeCell ref="AP183:AP185"/>
    <mergeCell ref="AP187:AP189"/>
    <mergeCell ref="A193:A195"/>
    <mergeCell ref="B193:B195"/>
    <mergeCell ref="C193:C195"/>
    <mergeCell ref="D193:D195"/>
    <mergeCell ref="E193:E195"/>
    <mergeCell ref="F193:AG193"/>
    <mergeCell ref="AH193:AK194"/>
    <mergeCell ref="AL193:AN194"/>
    <mergeCell ref="AL178:AN179"/>
    <mergeCell ref="AO178:AO179"/>
    <mergeCell ref="F179:N179"/>
    <mergeCell ref="O179:AG179"/>
    <mergeCell ref="A181:A190"/>
    <mergeCell ref="B181:B190"/>
    <mergeCell ref="AP164:AP166"/>
    <mergeCell ref="AP168:AP170"/>
    <mergeCell ref="AP172:AP174"/>
    <mergeCell ref="A178:A180"/>
    <mergeCell ref="B178:B180"/>
    <mergeCell ref="C178:C180"/>
    <mergeCell ref="D178:D180"/>
    <mergeCell ref="E178:E180"/>
    <mergeCell ref="F178:AG178"/>
    <mergeCell ref="AH178:AK179"/>
    <mergeCell ref="AL159:AN160"/>
    <mergeCell ref="AO159:AO160"/>
    <mergeCell ref="F160:N160"/>
    <mergeCell ref="O160:AG160"/>
    <mergeCell ref="A162:A175"/>
    <mergeCell ref="B162:B175"/>
    <mergeCell ref="AP145:AP147"/>
    <mergeCell ref="AP149:AP151"/>
    <mergeCell ref="AP153:AP155"/>
    <mergeCell ref="A159:A161"/>
    <mergeCell ref="B159:B161"/>
    <mergeCell ref="C159:C161"/>
    <mergeCell ref="D159:D161"/>
    <mergeCell ref="E159:E161"/>
    <mergeCell ref="F159:AG159"/>
    <mergeCell ref="AH159:AK160"/>
    <mergeCell ref="AL140:AN141"/>
    <mergeCell ref="AO140:AO141"/>
    <mergeCell ref="F141:N141"/>
    <mergeCell ref="O141:AG141"/>
    <mergeCell ref="A143:A156"/>
    <mergeCell ref="B143:B156"/>
    <mergeCell ref="AP126:AP128"/>
    <mergeCell ref="AP130:AP132"/>
    <mergeCell ref="AP134:AP136"/>
    <mergeCell ref="A140:A142"/>
    <mergeCell ref="B140:B142"/>
    <mergeCell ref="C140:C142"/>
    <mergeCell ref="D140:D142"/>
    <mergeCell ref="E140:E142"/>
    <mergeCell ref="F140:AG140"/>
    <mergeCell ref="AH140:AK141"/>
    <mergeCell ref="AL121:AN122"/>
    <mergeCell ref="AO121:AO122"/>
    <mergeCell ref="F122:N122"/>
    <mergeCell ref="O122:AG122"/>
    <mergeCell ref="A124:A137"/>
    <mergeCell ref="B124:B137"/>
    <mergeCell ref="AP107:AP109"/>
    <mergeCell ref="AP111:AP113"/>
    <mergeCell ref="AP115:AP117"/>
    <mergeCell ref="A121:A123"/>
    <mergeCell ref="B121:B123"/>
    <mergeCell ref="C121:C123"/>
    <mergeCell ref="D121:D123"/>
    <mergeCell ref="E121:E123"/>
    <mergeCell ref="F121:AG121"/>
    <mergeCell ref="AH121:AK122"/>
    <mergeCell ref="AL102:AN103"/>
    <mergeCell ref="AO102:AO103"/>
    <mergeCell ref="F103:N103"/>
    <mergeCell ref="O103:AG103"/>
    <mergeCell ref="A105:A118"/>
    <mergeCell ref="B105:B118"/>
    <mergeCell ref="AP88:AP90"/>
    <mergeCell ref="AP92:AP94"/>
    <mergeCell ref="AP96:AP98"/>
    <mergeCell ref="A102:A104"/>
    <mergeCell ref="B102:B104"/>
    <mergeCell ref="C102:C104"/>
    <mergeCell ref="D102:D104"/>
    <mergeCell ref="E102:E104"/>
    <mergeCell ref="F102:AG102"/>
    <mergeCell ref="AH102:AK103"/>
    <mergeCell ref="AL83:AN84"/>
    <mergeCell ref="AO83:AO84"/>
    <mergeCell ref="F84:N84"/>
    <mergeCell ref="O84:AG84"/>
    <mergeCell ref="A86:A99"/>
    <mergeCell ref="B86:B99"/>
    <mergeCell ref="AP69:AP71"/>
    <mergeCell ref="AP73:AP75"/>
    <mergeCell ref="AP77:AP79"/>
    <mergeCell ref="A83:A85"/>
    <mergeCell ref="B83:B85"/>
    <mergeCell ref="C83:C85"/>
    <mergeCell ref="D83:D85"/>
    <mergeCell ref="E83:E85"/>
    <mergeCell ref="F83:AG83"/>
    <mergeCell ref="AH83:AK84"/>
    <mergeCell ref="AH64:AK65"/>
    <mergeCell ref="AL64:AN65"/>
    <mergeCell ref="AO64:AO65"/>
    <mergeCell ref="F65:N65"/>
    <mergeCell ref="O65:AG65"/>
    <mergeCell ref="A67:A80"/>
    <mergeCell ref="B67:B80"/>
    <mergeCell ref="AP47:AP49"/>
    <mergeCell ref="AP51:AP53"/>
    <mergeCell ref="AP55:AP57"/>
    <mergeCell ref="AP59:AP61"/>
    <mergeCell ref="A64:A66"/>
    <mergeCell ref="B64:B66"/>
    <mergeCell ref="C64:C66"/>
    <mergeCell ref="D64:D66"/>
    <mergeCell ref="E64:E66"/>
    <mergeCell ref="F64:AG64"/>
    <mergeCell ref="AL42:AN43"/>
    <mergeCell ref="AO42:AO43"/>
    <mergeCell ref="F43:N43"/>
    <mergeCell ref="O43:AG43"/>
    <mergeCell ref="A45:A61"/>
    <mergeCell ref="B45:B61"/>
    <mergeCell ref="AP28:AP30"/>
    <mergeCell ref="AP32:AP34"/>
    <mergeCell ref="AP36:AP38"/>
    <mergeCell ref="A42:A44"/>
    <mergeCell ref="B42:B44"/>
    <mergeCell ref="C42:C44"/>
    <mergeCell ref="D42:D44"/>
    <mergeCell ref="E42:E44"/>
    <mergeCell ref="F42:AG42"/>
    <mergeCell ref="AH42:AK43"/>
    <mergeCell ref="AH23:AK24"/>
    <mergeCell ref="AL23:AN24"/>
    <mergeCell ref="AO23:AO24"/>
    <mergeCell ref="F24:N24"/>
    <mergeCell ref="O24:AG24"/>
    <mergeCell ref="A26:A39"/>
    <mergeCell ref="B26:B39"/>
    <mergeCell ref="A23:A25"/>
    <mergeCell ref="B23:B25"/>
    <mergeCell ref="C23:C25"/>
    <mergeCell ref="D23:D25"/>
    <mergeCell ref="E23:E25"/>
    <mergeCell ref="F23:AG23"/>
    <mergeCell ref="AO4:AO5"/>
    <mergeCell ref="F5:N5"/>
    <mergeCell ref="O5:AG5"/>
    <mergeCell ref="A7:A20"/>
    <mergeCell ref="B7:B20"/>
    <mergeCell ref="AP9:AP11"/>
    <mergeCell ref="AP13:AP15"/>
    <mergeCell ref="AP17:AP19"/>
    <mergeCell ref="A1:AO1"/>
    <mergeCell ref="A2:AO2"/>
    <mergeCell ref="A4:A6"/>
    <mergeCell ref="B4:B6"/>
    <mergeCell ref="C4:C6"/>
    <mergeCell ref="D4:D6"/>
    <mergeCell ref="E4:E6"/>
    <mergeCell ref="F4:AG4"/>
    <mergeCell ref="AH4:AK5"/>
    <mergeCell ref="AL4:AN5"/>
    <mergeCell ref="A650:A659"/>
    <mergeCell ref="B650:B659"/>
    <mergeCell ref="AP652:AP654"/>
    <mergeCell ref="AP656:AP658"/>
    <mergeCell ref="A647:A649"/>
    <mergeCell ref="B647:B649"/>
    <mergeCell ref="C647:C649"/>
    <mergeCell ref="D647:D649"/>
    <mergeCell ref="E647:E649"/>
    <mergeCell ref="F647:AG647"/>
    <mergeCell ref="AH647:AK648"/>
    <mergeCell ref="AL647:AN648"/>
    <mergeCell ref="AO647:AO648"/>
    <mergeCell ref="F648:N648"/>
    <mergeCell ref="O648:AG6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2019-07-02T20:39:45Z</dcterms:created>
  <dcterms:modified xsi:type="dcterms:W3CDTF">2019-07-18T23:19:18Z</dcterms:modified>
</cp:coreProperties>
</file>